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Конс" sheetId="1" r:id="rId1"/>
  </sheets>
  <definedNames>
    <definedName name="_xlnm._FilterDatabase" localSheetId="0" hidden="1">Конс!$A$3:$E$76</definedName>
  </definedNames>
  <calcPr calcId="145621"/>
</workbook>
</file>

<file path=xl/calcChain.xml><?xml version="1.0" encoding="utf-8"?>
<calcChain xmlns="http://schemas.openxmlformats.org/spreadsheetml/2006/main">
  <c r="E4" i="1" l="1"/>
  <c r="D4" i="1"/>
  <c r="E74" i="1"/>
  <c r="D74" i="1"/>
  <c r="D73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</calcChain>
</file>

<file path=xl/sharedStrings.xml><?xml version="1.0" encoding="utf-8"?>
<sst xmlns="http://schemas.openxmlformats.org/spreadsheetml/2006/main" count="80" uniqueCount="79">
  <si>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</si>
  <si>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</si>
  <si>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</si>
  <si>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</si>
  <si>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</si>
  <si>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</si>
  <si>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</si>
  <si>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</si>
  <si>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</si>
  <si>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Благоустройство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</si>
  <si>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</si>
  <si>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</si>
  <si>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</si>
  <si>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</si>
  <si>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</si>
  <si>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</si>
  <si>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</si>
  <si>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</si>
  <si>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</si>
  <si>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</si>
  <si>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</si>
  <si>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</si>
  <si>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</si>
  <si>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</si>
  <si>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</si>
  <si>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</si>
  <si>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Другие вопросы в области средств массовой информации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</si>
  <si>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</si>
  <si>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</si>
  <si>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</si>
  <si>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</si>
  <si>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</si>
  <si>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</si>
  <si>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</si>
  <si>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</si>
  <si>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</si>
  <si>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</si>
  <si>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</si>
  <si>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</si>
  <si>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Физическая культура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</si>
  <si>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</si>
  <si>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</si>
  <si>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</si>
  <si>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</si>
  <si>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</si>
  <si>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</si>
  <si>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</si>
  <si>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</si>
  <si>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</si>
  <si>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</si>
  <si>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</si>
  <si>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</si>
  <si>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</si>
  <si>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</si>
  <si>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</si>
  <si>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</si>
  <si>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</si>
  <si>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</si>
  <si>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Прикладные научные исследования в области общегосударственных вопросов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</si>
  <si>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</si>
  <si>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</si>
  <si>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</si>
  <si>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</si>
  <si>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</si>
  <si>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</si>
  <si>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</si>
  <si>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</si>
  <si>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</si>
  <si>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</si>
  <si>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I полугодие
 2014 года</t>
  </si>
  <si>
    <t xml:space="preserve">I полугодие 
2015 года </t>
  </si>
  <si>
    <t>Наименование показателя</t>
  </si>
  <si>
    <t>(+/-),
 абс. сумма</t>
  </si>
  <si>
    <t>(+/-),
 %</t>
  </si>
  <si>
    <t>МЕЖБЮДЖЕТНЫЕ ТРАНСФЕРТЫ ОБЩЕГО ХАРАКТЕРА БЮДЖЕТАМ СУБЪЕКТОВ РОССИЙСКОЙ ФЕДЕРАЦИИ И МУНИЦИПАЛЬНЫХ ОБРАЗОВАНИЙ</t>
  </si>
  <si>
    <t>Иные дотации</t>
  </si>
  <si>
    <t>-</t>
  </si>
  <si>
    <t>Аналитические данные о расходах консолидированного бюджета Чувашской Республики по разделам и подразделам классификации расходов бюджетов за первое полугодие 2015 года в сравнении с аналогичным периодом  2014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</si>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</sst>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4"/>
      <name val="Times New Roman"/>
      <family val="1"/>
      <charset val="204"/>
    </font>
    <font>
      <b/>
      <i/>
      <sz val="12"/>
      <color theme="1"/>
      <name val="TimesET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4" fontId="1" fillId="0" borderId="0" xfId="0" applyNumberFormat="1" applyFont="1"/>
    <xf numFmtId="49" fontId="5" fillId="0" borderId="1" xfId="0" applyNumberFormat="1" applyFont="1" applyBorder="1" applyAlignment="1">
      <alignment wrapText="1" shrinkToFit="1"/>
    </xf>
    <xf numFmtId="4" fontId="5" fillId="0" borderId="1" xfId="0" applyNumberFormat="1" applyFont="1" applyBorder="1"/>
    <xf numFmtId="0" fontId="2" fillId="0" borderId="0" xfId="0" applyFont="1"/>
    <xf numFmtId="164" fontId="2" fillId="0" borderId="1" xfId="0" applyNumberFormat="1" applyFont="1" applyBorder="1"/>
    <xf numFmtId="164" fontId="3" fillId="0" borderId="1" xfId="0" applyNumberFormat="1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E78" sqref="E77:E78"/>
    </sheetView>
  </sheetViews>
  <sheetFormatPr defaultRowHeight="15.75" x14ac:dyDescent="0.25"/>
  <cols>
    <col min="1" max="1" width="69.5703125" style="1" customWidth="1"/>
    <col min="2" max="3" width="18.42578125" style="1" customWidth="1"/>
    <col min="4" max="5" width="16.7109375" style="1" customWidth="1"/>
    <col min="6" max="16384" width="9.140625" style="1"/>
  </cols>
  <sheetData>
    <row r="1" spans="1:5" ht="34.5" customHeight="1" x14ac:dyDescent="0.25">
      <c r="A1" s="19" t="s">
        <v>77</v>
      </c>
      <c r="B1" s="19"/>
      <c r="C1" s="19"/>
      <c r="D1" s="19"/>
      <c r="E1" s="19"/>
    </row>
    <row r="2" spans="1:5" ht="18.75" x14ac:dyDescent="0.25">
      <c r="A2" s="6"/>
      <c r="B2" s="6"/>
      <c r="C2" s="6"/>
      <c r="D2" s="6"/>
      <c r="E2" s="18" t="s">
        <v>78</v>
      </c>
    </row>
    <row r="3" spans="1:5" ht="31.5" x14ac:dyDescent="0.25">
      <c r="A3" s="2" t="s">
        <v>71</v>
      </c>
      <c r="B3" s="3" t="s">
        <v>69</v>
      </c>
      <c r="C3" s="3" t="s">
        <v>70</v>
      </c>
      <c r="D3" s="3" t="s">
        <v>72</v>
      </c>
      <c r="E3" s="3" t="s">
        <v>73</v>
      </c>
    </row>
    <row r="4" spans="1:5" x14ac:dyDescent="0.25">
      <c r="A4" s="7" t="s">
        <v>11</v>
      </c>
      <c r="B4" s="8">
        <v>958239.8493</v>
      </c>
      <c r="C4" s="8">
        <v>998206.06440000003</v>
      </c>
      <c r="D4" s="13">
        <f t="shared" ref="D4" si="0">C4-B4</f>
        <v>39966.21510000003</v>
      </c>
      <c r="E4" s="13">
        <f t="shared" ref="E4" si="1">C4/B4*100</f>
        <v>104.17079451759344</v>
      </c>
    </row>
    <row r="5" spans="1:5" ht="47.25" x14ac:dyDescent="0.25">
      <c r="A5" s="4" t="s">
        <v>22</v>
      </c>
      <c r="B5" s="5">
        <v>45452.155700000003</v>
      </c>
      <c r="C5" s="5">
        <v>42806.812100000003</v>
      </c>
      <c r="D5" s="14">
        <f t="shared" ref="D5:D65" si="2">C5-B5</f>
        <v>-2645.3436000000002</v>
      </c>
      <c r="E5" s="14">
        <f t="shared" ref="E5:E65" si="3">C5/B5*100</f>
        <v>94.179938092573252</v>
      </c>
    </row>
    <row r="6" spans="1:5" ht="47.25" x14ac:dyDescent="0.25">
      <c r="A6" s="4" t="s">
        <v>24</v>
      </c>
      <c r="B6" s="5">
        <v>471185.57079999999</v>
      </c>
      <c r="C6" s="5">
        <v>481873.58279999997</v>
      </c>
      <c r="D6" s="14">
        <f t="shared" si="2"/>
        <v>10688.011999999988</v>
      </c>
      <c r="E6" s="14">
        <f t="shared" si="3"/>
        <v>102.26832328117632</v>
      </c>
    </row>
    <row r="7" spans="1:5" x14ac:dyDescent="0.25">
      <c r="A7" s="4" t="s">
        <v>55</v>
      </c>
      <c r="B7" s="5">
        <v>47219.802799999998</v>
      </c>
      <c r="C7" s="5">
        <v>47009.570599999999</v>
      </c>
      <c r="D7" s="14">
        <f t="shared" si="2"/>
        <v>-210.23219999999856</v>
      </c>
      <c r="E7" s="14">
        <f t="shared" si="3"/>
        <v>99.554779589210824</v>
      </c>
    </row>
    <row r="8" spans="1:5" ht="47.25" x14ac:dyDescent="0.25">
      <c r="A8" s="4" t="s">
        <v>6</v>
      </c>
      <c r="B8" s="5">
        <v>113593.5955</v>
      </c>
      <c r="C8" s="5">
        <v>114622.6639</v>
      </c>
      <c r="D8" s="14">
        <f t="shared" si="2"/>
        <v>1029.0684000000037</v>
      </c>
      <c r="E8" s="14">
        <f t="shared" si="3"/>
        <v>100.90592114411943</v>
      </c>
    </row>
    <row r="9" spans="1:5" x14ac:dyDescent="0.25">
      <c r="A9" s="4" t="s">
        <v>35</v>
      </c>
      <c r="B9" s="5">
        <v>7644.1077999999998</v>
      </c>
      <c r="C9" s="5">
        <v>13207.7565</v>
      </c>
      <c r="D9" s="14">
        <f t="shared" si="2"/>
        <v>5563.6486999999997</v>
      </c>
      <c r="E9" s="14">
        <f t="shared" si="3"/>
        <v>172.78349345099502</v>
      </c>
    </row>
    <row r="10" spans="1:5" ht="31.5" x14ac:dyDescent="0.25">
      <c r="A10" s="4" t="s">
        <v>58</v>
      </c>
      <c r="B10" s="5">
        <v>150</v>
      </c>
      <c r="C10" s="5">
        <v>150</v>
      </c>
      <c r="D10" s="14">
        <f t="shared" si="2"/>
        <v>0</v>
      </c>
      <c r="E10" s="14">
        <f t="shared" si="3"/>
        <v>100</v>
      </c>
    </row>
    <row r="11" spans="1:5" x14ac:dyDescent="0.25">
      <c r="A11" s="4" t="s">
        <v>14</v>
      </c>
      <c r="B11" s="5">
        <v>272994.61680000002</v>
      </c>
      <c r="C11" s="5">
        <v>298535.67859999998</v>
      </c>
      <c r="D11" s="14">
        <f t="shared" si="2"/>
        <v>25541.061799999967</v>
      </c>
      <c r="E11" s="14">
        <f t="shared" si="3"/>
        <v>109.35588477875069</v>
      </c>
    </row>
    <row r="12" spans="1:5" x14ac:dyDescent="0.25">
      <c r="A12" s="7" t="s">
        <v>30</v>
      </c>
      <c r="B12" s="8">
        <v>9401.5843999999997</v>
      </c>
      <c r="C12" s="8">
        <v>9739.5331999999999</v>
      </c>
      <c r="D12" s="13">
        <f t="shared" si="2"/>
        <v>337.94880000000012</v>
      </c>
      <c r="E12" s="13">
        <f t="shared" si="3"/>
        <v>103.59459411968901</v>
      </c>
    </row>
    <row r="13" spans="1:5" x14ac:dyDescent="0.25">
      <c r="A13" s="4" t="s">
        <v>54</v>
      </c>
      <c r="B13" s="5">
        <v>9401.5843999999997</v>
      </c>
      <c r="C13" s="5">
        <v>9739.5331999999999</v>
      </c>
      <c r="D13" s="14">
        <f t="shared" si="2"/>
        <v>337.94880000000012</v>
      </c>
      <c r="E13" s="14">
        <f t="shared" si="3"/>
        <v>103.59459411968901</v>
      </c>
    </row>
    <row r="14" spans="1:5" ht="31.5" x14ac:dyDescent="0.25">
      <c r="A14" s="7" t="s">
        <v>52</v>
      </c>
      <c r="B14" s="8">
        <v>134305.49280000001</v>
      </c>
      <c r="C14" s="8">
        <v>119210.4898</v>
      </c>
      <c r="D14" s="13">
        <f t="shared" si="2"/>
        <v>-15095.003000000012</v>
      </c>
      <c r="E14" s="13">
        <f t="shared" si="3"/>
        <v>88.760695720406147</v>
      </c>
    </row>
    <row r="15" spans="1:5" x14ac:dyDescent="0.25">
      <c r="A15" s="4" t="s">
        <v>32</v>
      </c>
      <c r="B15" s="5">
        <v>27231.055700000001</v>
      </c>
      <c r="C15" s="5">
        <v>26353.812099999999</v>
      </c>
      <c r="D15" s="14">
        <f t="shared" si="2"/>
        <v>-877.24360000000161</v>
      </c>
      <c r="E15" s="14">
        <f t="shared" si="3"/>
        <v>96.778517844976534</v>
      </c>
    </row>
    <row r="16" spans="1:5" ht="47.25" x14ac:dyDescent="0.25">
      <c r="A16" s="4" t="s">
        <v>16</v>
      </c>
      <c r="B16" s="5">
        <v>48332.377500000002</v>
      </c>
      <c r="C16" s="5">
        <v>41151.548499999997</v>
      </c>
      <c r="D16" s="14">
        <f t="shared" si="2"/>
        <v>-7180.8290000000052</v>
      </c>
      <c r="E16" s="14">
        <f t="shared" si="3"/>
        <v>85.142818600223009</v>
      </c>
    </row>
    <row r="17" spans="1:5" x14ac:dyDescent="0.25">
      <c r="A17" s="4" t="s">
        <v>50</v>
      </c>
      <c r="B17" s="5">
        <v>46904.624100000001</v>
      </c>
      <c r="C17" s="5">
        <v>46910.068200000002</v>
      </c>
      <c r="D17" s="14">
        <f t="shared" si="2"/>
        <v>5.444100000000617</v>
      </c>
      <c r="E17" s="14">
        <f t="shared" si="3"/>
        <v>100.01160674476017</v>
      </c>
    </row>
    <row r="18" spans="1:5" ht="31.5" x14ac:dyDescent="0.25">
      <c r="A18" s="4" t="s">
        <v>47</v>
      </c>
      <c r="B18" s="5">
        <v>11837.435600000001</v>
      </c>
      <c r="C18" s="5">
        <v>4795.0609999999997</v>
      </c>
      <c r="D18" s="14">
        <f t="shared" si="2"/>
        <v>-7042.374600000001</v>
      </c>
      <c r="E18" s="14">
        <f t="shared" si="3"/>
        <v>40.50759946689805</v>
      </c>
    </row>
    <row r="19" spans="1:5" x14ac:dyDescent="0.25">
      <c r="A19" s="7" t="s">
        <v>38</v>
      </c>
      <c r="B19" s="8">
        <v>2861335.0222</v>
      </c>
      <c r="C19" s="8">
        <v>3027747.8999000001</v>
      </c>
      <c r="D19" s="13">
        <f t="shared" si="2"/>
        <v>166412.87770000007</v>
      </c>
      <c r="E19" s="13">
        <f t="shared" si="3"/>
        <v>105.81591726969637</v>
      </c>
    </row>
    <row r="20" spans="1:5" x14ac:dyDescent="0.25">
      <c r="A20" s="4" t="s">
        <v>46</v>
      </c>
      <c r="B20" s="5">
        <v>134901.5913</v>
      </c>
      <c r="C20" s="5">
        <v>132807.0398</v>
      </c>
      <c r="D20" s="14">
        <f t="shared" si="2"/>
        <v>-2094.5515000000014</v>
      </c>
      <c r="E20" s="14">
        <f t="shared" si="3"/>
        <v>98.447348559927633</v>
      </c>
    </row>
    <row r="21" spans="1:5" x14ac:dyDescent="0.25">
      <c r="A21" s="4" t="s">
        <v>53</v>
      </c>
      <c r="B21" s="5">
        <v>1129067.8093000001</v>
      </c>
      <c r="C21" s="5">
        <v>1343516.3441999999</v>
      </c>
      <c r="D21" s="14">
        <f t="shared" si="2"/>
        <v>214448.53489999985</v>
      </c>
      <c r="E21" s="14">
        <f t="shared" si="3"/>
        <v>118.99341502198648</v>
      </c>
    </row>
    <row r="22" spans="1:5" x14ac:dyDescent="0.25">
      <c r="A22" s="4" t="s">
        <v>18</v>
      </c>
      <c r="B22" s="5">
        <v>41985.338300000003</v>
      </c>
      <c r="C22" s="5">
        <v>12528.831399999999</v>
      </c>
      <c r="D22" s="14">
        <f t="shared" si="2"/>
        <v>-29456.506900000004</v>
      </c>
      <c r="E22" s="14">
        <f t="shared" si="3"/>
        <v>29.840968079087737</v>
      </c>
    </row>
    <row r="23" spans="1:5" x14ac:dyDescent="0.25">
      <c r="A23" s="4" t="s">
        <v>23</v>
      </c>
      <c r="B23" s="5">
        <v>60130.593399999998</v>
      </c>
      <c r="C23" s="5">
        <v>61989.467100000002</v>
      </c>
      <c r="D23" s="14">
        <f t="shared" si="2"/>
        <v>1858.8737000000037</v>
      </c>
      <c r="E23" s="14">
        <f t="shared" si="3"/>
        <v>103.09139423859403</v>
      </c>
    </row>
    <row r="24" spans="1:5" x14ac:dyDescent="0.25">
      <c r="A24" s="4" t="s">
        <v>25</v>
      </c>
      <c r="B24" s="5">
        <v>121088.0531</v>
      </c>
      <c r="C24" s="5">
        <v>108281.3239</v>
      </c>
      <c r="D24" s="14">
        <f t="shared" si="2"/>
        <v>-12806.729200000002</v>
      </c>
      <c r="E24" s="14">
        <f t="shared" si="3"/>
        <v>89.423622833027451</v>
      </c>
    </row>
    <row r="25" spans="1:5" x14ac:dyDescent="0.25">
      <c r="A25" s="4" t="s">
        <v>37</v>
      </c>
      <c r="B25" s="5">
        <v>1096372.8688000001</v>
      </c>
      <c r="C25" s="5">
        <v>1137228.8629999999</v>
      </c>
      <c r="D25" s="14">
        <f t="shared" si="2"/>
        <v>40855.994199999841</v>
      </c>
      <c r="E25" s="14">
        <f t="shared" si="3"/>
        <v>103.72646891971317</v>
      </c>
    </row>
    <row r="26" spans="1:5" x14ac:dyDescent="0.25">
      <c r="A26" s="4" t="s">
        <v>3</v>
      </c>
      <c r="B26" s="5">
        <v>277788.76809999999</v>
      </c>
      <c r="C26" s="5">
        <v>231396.03049999999</v>
      </c>
      <c r="D26" s="14">
        <f t="shared" si="2"/>
        <v>-46392.737599999993</v>
      </c>
      <c r="E26" s="14">
        <f t="shared" si="3"/>
        <v>83.299275230847613</v>
      </c>
    </row>
    <row r="27" spans="1:5" x14ac:dyDescent="0.25">
      <c r="A27" s="7" t="s">
        <v>67</v>
      </c>
      <c r="B27" s="8">
        <v>883561.52220000001</v>
      </c>
      <c r="C27" s="8">
        <v>1006599.1366</v>
      </c>
      <c r="D27" s="13">
        <f t="shared" si="2"/>
        <v>123037.61439999996</v>
      </c>
      <c r="E27" s="13">
        <f t="shared" si="3"/>
        <v>113.92518928321435</v>
      </c>
    </row>
    <row r="28" spans="1:5" x14ac:dyDescent="0.25">
      <c r="A28" s="4" t="s">
        <v>60</v>
      </c>
      <c r="B28" s="5">
        <v>406284.64919999999</v>
      </c>
      <c r="C28" s="5">
        <v>635263.8578</v>
      </c>
      <c r="D28" s="14">
        <f t="shared" si="2"/>
        <v>228979.20860000001</v>
      </c>
      <c r="E28" s="14">
        <f t="shared" si="3"/>
        <v>156.35930598187119</v>
      </c>
    </row>
    <row r="29" spans="1:5" x14ac:dyDescent="0.25">
      <c r="A29" s="4" t="s">
        <v>56</v>
      </c>
      <c r="B29" s="5">
        <v>200949.2936</v>
      </c>
      <c r="C29" s="5">
        <v>49124.298900000002</v>
      </c>
      <c r="D29" s="14">
        <f t="shared" si="2"/>
        <v>-151824.99470000001</v>
      </c>
      <c r="E29" s="14">
        <f t="shared" si="3"/>
        <v>24.446116739173252</v>
      </c>
    </row>
    <row r="30" spans="1:5" x14ac:dyDescent="0.25">
      <c r="A30" s="4" t="s">
        <v>9</v>
      </c>
      <c r="B30" s="5">
        <v>218101.0422</v>
      </c>
      <c r="C30" s="5">
        <v>259101.76759999999</v>
      </c>
      <c r="D30" s="14">
        <f t="shared" si="2"/>
        <v>41000.725399999996</v>
      </c>
      <c r="E30" s="14">
        <f t="shared" si="3"/>
        <v>118.798958953347</v>
      </c>
    </row>
    <row r="31" spans="1:5" ht="31.5" x14ac:dyDescent="0.25">
      <c r="A31" s="4" t="s">
        <v>28</v>
      </c>
      <c r="B31" s="5">
        <v>58226.537199999999</v>
      </c>
      <c r="C31" s="5">
        <v>63109.212299999999</v>
      </c>
      <c r="D31" s="14">
        <f t="shared" si="2"/>
        <v>4882.6751000000004</v>
      </c>
      <c r="E31" s="14">
        <f t="shared" si="3"/>
        <v>108.38565254744361</v>
      </c>
    </row>
    <row r="32" spans="1:5" x14ac:dyDescent="0.25">
      <c r="A32" s="7" t="s">
        <v>31</v>
      </c>
      <c r="B32" s="8">
        <v>17300.925599999999</v>
      </c>
      <c r="C32" s="8">
        <v>16802.167099999999</v>
      </c>
      <c r="D32" s="13">
        <f t="shared" si="2"/>
        <v>-498.75849999999991</v>
      </c>
      <c r="E32" s="13">
        <f t="shared" si="3"/>
        <v>97.117157130598841</v>
      </c>
    </row>
    <row r="33" spans="1:5" ht="31.5" x14ac:dyDescent="0.25">
      <c r="A33" s="4" t="s">
        <v>57</v>
      </c>
      <c r="B33" s="5">
        <v>14430.6152</v>
      </c>
      <c r="C33" s="5">
        <v>13934.726699999999</v>
      </c>
      <c r="D33" s="14">
        <f t="shared" si="2"/>
        <v>-495.88850000000093</v>
      </c>
      <c r="E33" s="14">
        <f t="shared" si="3"/>
        <v>96.563635762389382</v>
      </c>
    </row>
    <row r="34" spans="1:5" x14ac:dyDescent="0.25">
      <c r="A34" s="4" t="s">
        <v>12</v>
      </c>
      <c r="B34" s="5">
        <v>2870.3103999999998</v>
      </c>
      <c r="C34" s="5">
        <v>2867.4404</v>
      </c>
      <c r="D34" s="14">
        <f t="shared" si="2"/>
        <v>-2.8699999999998909</v>
      </c>
      <c r="E34" s="14">
        <f t="shared" si="3"/>
        <v>99.900010814161419</v>
      </c>
    </row>
    <row r="35" spans="1:5" x14ac:dyDescent="0.25">
      <c r="A35" s="7" t="s">
        <v>13</v>
      </c>
      <c r="B35" s="8">
        <v>7499810.0398000004</v>
      </c>
      <c r="C35" s="8">
        <v>7382324.1420999998</v>
      </c>
      <c r="D35" s="13">
        <f t="shared" si="2"/>
        <v>-117485.89770000055</v>
      </c>
      <c r="E35" s="13">
        <f t="shared" si="3"/>
        <v>98.433481687182393</v>
      </c>
    </row>
    <row r="36" spans="1:5" x14ac:dyDescent="0.25">
      <c r="A36" s="4" t="s">
        <v>68</v>
      </c>
      <c r="B36" s="5">
        <v>2157164.9504999998</v>
      </c>
      <c r="C36" s="5">
        <v>2101205.4175999998</v>
      </c>
      <c r="D36" s="14">
        <f t="shared" si="2"/>
        <v>-55959.532899999991</v>
      </c>
      <c r="E36" s="14">
        <f t="shared" si="3"/>
        <v>97.405876037109294</v>
      </c>
    </row>
    <row r="37" spans="1:5" x14ac:dyDescent="0.25">
      <c r="A37" s="4" t="s">
        <v>41</v>
      </c>
      <c r="B37" s="5">
        <v>4303371.8455999997</v>
      </c>
      <c r="C37" s="5">
        <v>4244192.7194999997</v>
      </c>
      <c r="D37" s="14">
        <f t="shared" si="2"/>
        <v>-59179.126099999994</v>
      </c>
      <c r="E37" s="14">
        <f t="shared" si="3"/>
        <v>98.624819601389817</v>
      </c>
    </row>
    <row r="38" spans="1:5" x14ac:dyDescent="0.25">
      <c r="A38" s="4" t="s">
        <v>19</v>
      </c>
      <c r="B38" s="5">
        <v>708914.61899999995</v>
      </c>
      <c r="C38" s="5">
        <v>665167.63560000004</v>
      </c>
      <c r="D38" s="14">
        <f t="shared" si="2"/>
        <v>-43746.98339999991</v>
      </c>
      <c r="E38" s="14">
        <f t="shared" si="3"/>
        <v>93.829019429489307</v>
      </c>
    </row>
    <row r="39" spans="1:5" ht="31.5" x14ac:dyDescent="0.25">
      <c r="A39" s="4" t="s">
        <v>44</v>
      </c>
      <c r="B39" s="5">
        <v>35549.742400000003</v>
      </c>
      <c r="C39" s="5">
        <v>38432.7474</v>
      </c>
      <c r="D39" s="14">
        <f t="shared" si="2"/>
        <v>2883.0049999999974</v>
      </c>
      <c r="E39" s="14">
        <f t="shared" si="3"/>
        <v>108.10977747056754</v>
      </c>
    </row>
    <row r="40" spans="1:5" x14ac:dyDescent="0.25">
      <c r="A40" s="4" t="s">
        <v>21</v>
      </c>
      <c r="B40" s="5">
        <v>26496.6463</v>
      </c>
      <c r="C40" s="5">
        <v>25465.339499999998</v>
      </c>
      <c r="D40" s="14">
        <f t="shared" si="2"/>
        <v>-1031.3068000000021</v>
      </c>
      <c r="E40" s="14">
        <f t="shared" si="3"/>
        <v>96.107783648076236</v>
      </c>
    </row>
    <row r="41" spans="1:5" x14ac:dyDescent="0.25">
      <c r="A41" s="4" t="s">
        <v>2</v>
      </c>
      <c r="B41" s="5">
        <v>59876.012699999999</v>
      </c>
      <c r="C41" s="5">
        <v>64676.795400000003</v>
      </c>
      <c r="D41" s="14">
        <f t="shared" si="2"/>
        <v>4800.7827000000034</v>
      </c>
      <c r="E41" s="14">
        <f t="shared" si="3"/>
        <v>108.01787307390293</v>
      </c>
    </row>
    <row r="42" spans="1:5" ht="17.25" customHeight="1" x14ac:dyDescent="0.25">
      <c r="A42" s="4" t="s">
        <v>42</v>
      </c>
      <c r="B42" s="5">
        <v>12796.5</v>
      </c>
      <c r="C42" s="5">
        <v>11255.1</v>
      </c>
      <c r="D42" s="14">
        <f t="shared" si="2"/>
        <v>-1541.3999999999996</v>
      </c>
      <c r="E42" s="14">
        <f t="shared" si="3"/>
        <v>87.954518813738133</v>
      </c>
    </row>
    <row r="43" spans="1:5" x14ac:dyDescent="0.25">
      <c r="A43" s="4" t="s">
        <v>15</v>
      </c>
      <c r="B43" s="5">
        <v>195639.72330000001</v>
      </c>
      <c r="C43" s="5">
        <v>231928.3873</v>
      </c>
      <c r="D43" s="14">
        <f t="shared" si="2"/>
        <v>36288.66399999999</v>
      </c>
      <c r="E43" s="14">
        <f t="shared" si="3"/>
        <v>118.54871975276401</v>
      </c>
    </row>
    <row r="44" spans="1:5" x14ac:dyDescent="0.25">
      <c r="A44" s="7" t="s">
        <v>59</v>
      </c>
      <c r="B44" s="8">
        <v>625329.32620000001</v>
      </c>
      <c r="C44" s="8">
        <v>619535.68449999997</v>
      </c>
      <c r="D44" s="13">
        <f t="shared" si="2"/>
        <v>-5793.6417000000365</v>
      </c>
      <c r="E44" s="13">
        <f t="shared" si="3"/>
        <v>99.073505518251181</v>
      </c>
    </row>
    <row r="45" spans="1:5" x14ac:dyDescent="0.25">
      <c r="A45" s="4" t="s">
        <v>45</v>
      </c>
      <c r="B45" s="5">
        <v>599239.12060000002</v>
      </c>
      <c r="C45" s="5">
        <v>572244.6557</v>
      </c>
      <c r="D45" s="14">
        <f t="shared" si="2"/>
        <v>-26994.464900000021</v>
      </c>
      <c r="E45" s="14">
        <f t="shared" si="3"/>
        <v>95.49520984661828</v>
      </c>
    </row>
    <row r="46" spans="1:5" x14ac:dyDescent="0.25">
      <c r="A46" s="4" t="s">
        <v>20</v>
      </c>
      <c r="B46" s="5">
        <v>26090.205699999999</v>
      </c>
      <c r="C46" s="5">
        <v>47291.0288</v>
      </c>
      <c r="D46" s="14">
        <f t="shared" si="2"/>
        <v>21200.823100000001</v>
      </c>
      <c r="E46" s="14">
        <f t="shared" si="3"/>
        <v>181.25970083861779</v>
      </c>
    </row>
    <row r="47" spans="1:5" x14ac:dyDescent="0.25">
      <c r="A47" s="7" t="s">
        <v>43</v>
      </c>
      <c r="B47" s="8">
        <v>3215927.8023000001</v>
      </c>
      <c r="C47" s="8">
        <v>3250614.4967999998</v>
      </c>
      <c r="D47" s="13">
        <f t="shared" si="2"/>
        <v>34686.69449999975</v>
      </c>
      <c r="E47" s="13">
        <f t="shared" si="3"/>
        <v>101.0785905851242</v>
      </c>
    </row>
    <row r="48" spans="1:5" x14ac:dyDescent="0.25">
      <c r="A48" s="4" t="s">
        <v>40</v>
      </c>
      <c r="B48" s="5">
        <v>358492.87939999998</v>
      </c>
      <c r="C48" s="5">
        <v>382091.78110000002</v>
      </c>
      <c r="D48" s="14">
        <f t="shared" si="2"/>
        <v>23598.901700000046</v>
      </c>
      <c r="E48" s="14">
        <f t="shared" si="3"/>
        <v>106.58280904755956</v>
      </c>
    </row>
    <row r="49" spans="1:5" x14ac:dyDescent="0.25">
      <c r="A49" s="4" t="s">
        <v>0</v>
      </c>
      <c r="B49" s="5">
        <v>154078.55970000001</v>
      </c>
      <c r="C49" s="5">
        <v>218789.71369999999</v>
      </c>
      <c r="D49" s="14">
        <f t="shared" si="2"/>
        <v>64711.15399999998</v>
      </c>
      <c r="E49" s="14">
        <f t="shared" si="3"/>
        <v>141.9988051069509</v>
      </c>
    </row>
    <row r="50" spans="1:5" x14ac:dyDescent="0.25">
      <c r="A50" s="4" t="s">
        <v>65</v>
      </c>
      <c r="B50" s="5">
        <v>12367.1577</v>
      </c>
      <c r="C50" s="5">
        <v>11685.6065</v>
      </c>
      <c r="D50" s="14">
        <f t="shared" si="2"/>
        <v>-681.55119999999988</v>
      </c>
      <c r="E50" s="14">
        <f t="shared" si="3"/>
        <v>94.489023132615188</v>
      </c>
    </row>
    <row r="51" spans="1:5" x14ac:dyDescent="0.25">
      <c r="A51" s="4" t="s">
        <v>27</v>
      </c>
      <c r="B51" s="5">
        <v>222920.39600000001</v>
      </c>
      <c r="C51" s="5">
        <v>24457.200000000001</v>
      </c>
      <c r="D51" s="14">
        <f t="shared" si="2"/>
        <v>-198463.196</v>
      </c>
      <c r="E51" s="14">
        <f t="shared" si="3"/>
        <v>10.971270659325404</v>
      </c>
    </row>
    <row r="52" spans="1:5" x14ac:dyDescent="0.25">
      <c r="A52" s="4" t="s">
        <v>48</v>
      </c>
      <c r="B52" s="5">
        <v>38102.723899999997</v>
      </c>
      <c r="C52" s="5">
        <v>39150.432399999998</v>
      </c>
      <c r="D52" s="14">
        <f t="shared" si="2"/>
        <v>1047.7085000000006</v>
      </c>
      <c r="E52" s="14">
        <f t="shared" si="3"/>
        <v>102.749694491002</v>
      </c>
    </row>
    <row r="53" spans="1:5" ht="31.5" x14ac:dyDescent="0.25">
      <c r="A53" s="4" t="s">
        <v>51</v>
      </c>
      <c r="B53" s="5">
        <v>24316.05</v>
      </c>
      <c r="C53" s="5">
        <v>21961.7</v>
      </c>
      <c r="D53" s="14">
        <f t="shared" si="2"/>
        <v>-2354.3499999999985</v>
      </c>
      <c r="E53" s="14">
        <f t="shared" si="3"/>
        <v>90.317711963908621</v>
      </c>
    </row>
    <row r="54" spans="1:5" x14ac:dyDescent="0.25">
      <c r="A54" s="4" t="s">
        <v>62</v>
      </c>
      <c r="B54" s="5">
        <v>2405650.0356999999</v>
      </c>
      <c r="C54" s="5">
        <v>2552478.0632000002</v>
      </c>
      <c r="D54" s="14">
        <f t="shared" si="2"/>
        <v>146828.02750000032</v>
      </c>
      <c r="E54" s="14">
        <f t="shared" si="3"/>
        <v>106.10346581261044</v>
      </c>
    </row>
    <row r="55" spans="1:5" x14ac:dyDescent="0.25">
      <c r="A55" s="7" t="s">
        <v>63</v>
      </c>
      <c r="B55" s="8">
        <v>3594209.4440000001</v>
      </c>
      <c r="C55" s="8">
        <v>3843567.3377</v>
      </c>
      <c r="D55" s="13">
        <f t="shared" si="2"/>
        <v>249357.8936999999</v>
      </c>
      <c r="E55" s="13">
        <f t="shared" si="3"/>
        <v>106.93776747251793</v>
      </c>
    </row>
    <row r="56" spans="1:5" x14ac:dyDescent="0.25">
      <c r="A56" s="4" t="s">
        <v>29</v>
      </c>
      <c r="B56" s="5">
        <v>20326.260600000001</v>
      </c>
      <c r="C56" s="5">
        <v>15532.724399999999</v>
      </c>
      <c r="D56" s="14">
        <f t="shared" si="2"/>
        <v>-4793.5362000000023</v>
      </c>
      <c r="E56" s="14">
        <f t="shared" si="3"/>
        <v>76.41702871801219</v>
      </c>
    </row>
    <row r="57" spans="1:5" x14ac:dyDescent="0.25">
      <c r="A57" s="4" t="s">
        <v>1</v>
      </c>
      <c r="B57" s="5">
        <v>351676.01689999999</v>
      </c>
      <c r="C57" s="5">
        <v>341028.28249999997</v>
      </c>
      <c r="D57" s="14">
        <f t="shared" si="2"/>
        <v>-10647.734400000016</v>
      </c>
      <c r="E57" s="14">
        <f t="shared" si="3"/>
        <v>96.972288729308559</v>
      </c>
    </row>
    <row r="58" spans="1:5" x14ac:dyDescent="0.25">
      <c r="A58" s="4" t="s">
        <v>7</v>
      </c>
      <c r="B58" s="5">
        <v>2830480.9487999999</v>
      </c>
      <c r="C58" s="5">
        <v>3050028.5945000001</v>
      </c>
      <c r="D58" s="14">
        <f t="shared" si="2"/>
        <v>219547.64570000023</v>
      </c>
      <c r="E58" s="14">
        <f t="shared" si="3"/>
        <v>107.75654914028227</v>
      </c>
    </row>
    <row r="59" spans="1:5" x14ac:dyDescent="0.25">
      <c r="A59" s="4" t="s">
        <v>17</v>
      </c>
      <c r="B59" s="5">
        <v>390841.02220000001</v>
      </c>
      <c r="C59" s="5">
        <v>432285.74040000001</v>
      </c>
      <c r="D59" s="14">
        <f t="shared" si="2"/>
        <v>41444.718200000003</v>
      </c>
      <c r="E59" s="14">
        <f t="shared" si="3"/>
        <v>110.60398367773996</v>
      </c>
    </row>
    <row r="60" spans="1:5" x14ac:dyDescent="0.25">
      <c r="A60" s="4" t="s">
        <v>5</v>
      </c>
      <c r="B60" s="5">
        <v>885.19550000000004</v>
      </c>
      <c r="C60" s="5">
        <v>4691.9960000000001</v>
      </c>
      <c r="D60" s="14">
        <f t="shared" si="2"/>
        <v>3806.8005000000003</v>
      </c>
      <c r="E60" s="14">
        <f t="shared" si="3"/>
        <v>530.05194897624312</v>
      </c>
    </row>
    <row r="61" spans="1:5" x14ac:dyDescent="0.25">
      <c r="A61" s="7" t="s">
        <v>10</v>
      </c>
      <c r="B61" s="8">
        <v>387192.25020000001</v>
      </c>
      <c r="C61" s="8">
        <v>609314.00639999995</v>
      </c>
      <c r="D61" s="13">
        <f t="shared" si="2"/>
        <v>222121.75619999995</v>
      </c>
      <c r="E61" s="13">
        <f t="shared" si="3"/>
        <v>157.36730424879767</v>
      </c>
    </row>
    <row r="62" spans="1:5" x14ac:dyDescent="0.25">
      <c r="A62" s="4" t="s">
        <v>39</v>
      </c>
      <c r="B62" s="5">
        <v>13196.777400000001</v>
      </c>
      <c r="C62" s="5">
        <v>23601.7003</v>
      </c>
      <c r="D62" s="14">
        <f t="shared" si="2"/>
        <v>10404.9229</v>
      </c>
      <c r="E62" s="14">
        <f t="shared" si="3"/>
        <v>178.8444222753958</v>
      </c>
    </row>
    <row r="63" spans="1:5" x14ac:dyDescent="0.25">
      <c r="A63" s="4" t="s">
        <v>34</v>
      </c>
      <c r="B63" s="5">
        <v>323959.15889999998</v>
      </c>
      <c r="C63" s="5">
        <v>518327.0686</v>
      </c>
      <c r="D63" s="14">
        <f t="shared" si="2"/>
        <v>194367.90970000002</v>
      </c>
      <c r="E63" s="14">
        <f t="shared" si="3"/>
        <v>159.99765845792854</v>
      </c>
    </row>
    <row r="64" spans="1:5" x14ac:dyDescent="0.25">
      <c r="A64" s="4" t="s">
        <v>49</v>
      </c>
      <c r="B64" s="5">
        <v>43198.674299999999</v>
      </c>
      <c r="C64" s="5">
        <v>60402.2912</v>
      </c>
      <c r="D64" s="14">
        <f t="shared" si="2"/>
        <v>17203.616900000001</v>
      </c>
      <c r="E64" s="14">
        <f t="shared" si="3"/>
        <v>139.82440938008139</v>
      </c>
    </row>
    <row r="65" spans="1:5" x14ac:dyDescent="0.25">
      <c r="A65" s="4" t="s">
        <v>4</v>
      </c>
      <c r="B65" s="5">
        <v>6837.6396000000004</v>
      </c>
      <c r="C65" s="5">
        <v>6982.9463999999998</v>
      </c>
      <c r="D65" s="14">
        <f t="shared" si="2"/>
        <v>145.30679999999938</v>
      </c>
      <c r="E65" s="14">
        <f t="shared" si="3"/>
        <v>102.12510176757488</v>
      </c>
    </row>
    <row r="66" spans="1:5" x14ac:dyDescent="0.25">
      <c r="A66" s="7" t="s">
        <v>61</v>
      </c>
      <c r="B66" s="8">
        <v>52173.415099999998</v>
      </c>
      <c r="C66" s="8">
        <v>50525.931700000001</v>
      </c>
      <c r="D66" s="13">
        <f t="shared" ref="D66:D74" si="4">C66-B66</f>
        <v>-1647.4833999999973</v>
      </c>
      <c r="E66" s="13">
        <f t="shared" ref="E66:E74" si="5">C66/B66*100</f>
        <v>96.84229334644418</v>
      </c>
    </row>
    <row r="67" spans="1:5" x14ac:dyDescent="0.25">
      <c r="A67" s="4" t="s">
        <v>36</v>
      </c>
      <c r="B67" s="5">
        <v>15919.994500000001</v>
      </c>
      <c r="C67" s="5">
        <v>15464.373299999999</v>
      </c>
      <c r="D67" s="14">
        <f t="shared" si="4"/>
        <v>-455.62120000000141</v>
      </c>
      <c r="E67" s="14">
        <f t="shared" si="5"/>
        <v>97.138056800208062</v>
      </c>
    </row>
    <row r="68" spans="1:5" x14ac:dyDescent="0.25">
      <c r="A68" s="4" t="s">
        <v>66</v>
      </c>
      <c r="B68" s="5">
        <v>36082.426599999999</v>
      </c>
      <c r="C68" s="5">
        <v>35061.558400000002</v>
      </c>
      <c r="D68" s="14">
        <f t="shared" si="4"/>
        <v>-1020.8681999999972</v>
      </c>
      <c r="E68" s="14">
        <f t="shared" si="5"/>
        <v>97.170732968386346</v>
      </c>
    </row>
    <row r="69" spans="1:5" x14ac:dyDescent="0.25">
      <c r="A69" s="4" t="s">
        <v>26</v>
      </c>
      <c r="B69" s="5">
        <v>170.994</v>
      </c>
      <c r="C69" s="5">
        <v>0</v>
      </c>
      <c r="D69" s="14">
        <f t="shared" si="4"/>
        <v>-170.994</v>
      </c>
      <c r="E69" s="14">
        <f t="shared" si="5"/>
        <v>0</v>
      </c>
    </row>
    <row r="70" spans="1:5" ht="31.5" x14ac:dyDescent="0.25">
      <c r="A70" s="7" t="s">
        <v>64</v>
      </c>
      <c r="B70" s="8">
        <v>256596.34270000001</v>
      </c>
      <c r="C70" s="8">
        <v>300950.25439999998</v>
      </c>
      <c r="D70" s="13">
        <f t="shared" si="4"/>
        <v>44353.911699999968</v>
      </c>
      <c r="E70" s="13">
        <f t="shared" si="5"/>
        <v>117.28548085810264</v>
      </c>
    </row>
    <row r="71" spans="1:5" ht="31.5" x14ac:dyDescent="0.25">
      <c r="A71" s="4" t="s">
        <v>8</v>
      </c>
      <c r="B71" s="5">
        <v>256596.34270000001</v>
      </c>
      <c r="C71" s="5">
        <v>300950.25439999998</v>
      </c>
      <c r="D71" s="14">
        <f t="shared" si="4"/>
        <v>44353.911699999968</v>
      </c>
      <c r="E71" s="14">
        <f t="shared" si="5"/>
        <v>117.28548085810264</v>
      </c>
    </row>
    <row r="72" spans="1:5" s="12" customFormat="1" ht="47.25" x14ac:dyDescent="0.25">
      <c r="A72" s="10" t="s">
        <v>74</v>
      </c>
      <c r="B72" s="11">
        <v>0</v>
      </c>
      <c r="C72" s="11">
        <v>20.3</v>
      </c>
      <c r="D72" s="15">
        <f t="shared" si="4"/>
        <v>20.3</v>
      </c>
      <c r="E72" s="16" t="s">
        <v>76</v>
      </c>
    </row>
    <row r="73" spans="1:5" x14ac:dyDescent="0.25">
      <c r="A73" s="4" t="s">
        <v>75</v>
      </c>
      <c r="B73" s="5">
        <v>0</v>
      </c>
      <c r="C73" s="5">
        <v>20.3</v>
      </c>
      <c r="D73" s="14">
        <f t="shared" si="4"/>
        <v>20.3</v>
      </c>
      <c r="E73" s="17" t="s">
        <v>76</v>
      </c>
    </row>
    <row r="74" spans="1:5" x14ac:dyDescent="0.25">
      <c r="A74" s="7" t="s">
        <v>33</v>
      </c>
      <c r="B74" s="8">
        <v>20495383.0167</v>
      </c>
      <c r="C74" s="8">
        <v>21235157.444600001</v>
      </c>
      <c r="D74" s="13">
        <f t="shared" si="4"/>
        <v>739774.42790000141</v>
      </c>
      <c r="E74" s="13">
        <f t="shared" si="5"/>
        <v>103.60946866568543</v>
      </c>
    </row>
    <row r="75" spans="1:5" x14ac:dyDescent="0.25">
      <c r="B75" s="9"/>
      <c r="C75" s="9"/>
    </row>
    <row r="76" spans="1:5" x14ac:dyDescent="0.25">
      <c r="C76" s="9"/>
    </row>
  </sheetData>
  <autoFilter ref="A3:E76"/>
  <mergeCells count="1"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Лукин Алексей Михайлович</cp:lastModifiedBy>
  <dcterms:created xsi:type="dcterms:W3CDTF">2015-10-29T13:42:13Z</dcterms:created>
  <dcterms:modified xsi:type="dcterms:W3CDTF">2015-11-02T13:17:23Z</dcterms:modified>
</cp:coreProperties>
</file>