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60" windowWidth="18075" windowHeight="9900"/>
  </bookViews>
  <sheets>
    <sheet name="Респуб" sheetId="2" r:id="rId1"/>
  </sheets>
  <definedNames>
    <definedName name="_xlnm._FilterDatabase" localSheetId="0" hidden="1">Респуб!$A$4:$E$74</definedName>
  </definedNames>
  <calcPr calcId="145621"/>
</workbook>
</file>

<file path=xl/calcChain.xml><?xml version="1.0" encoding="utf-8"?>
<calcChain xmlns="http://schemas.openxmlformats.org/spreadsheetml/2006/main">
  <c r="E74" i="2" l="1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</calcChain>
</file>

<file path=xl/sharedStrings.xml><?xml version="1.0" encoding="utf-8"?>
<sst xmlns="http://schemas.openxmlformats.org/spreadsheetml/2006/main" count="77" uniqueCount="77">
  <si>
    <t>Амбулаторная помощь</t>
  </si>
  <si>
    <t>Социальное обслуживание населения</t>
  </si>
  <si>
    <t>Молодежная политика и оздоровление детей</t>
  </si>
  <si>
    <t>Другие вопросы в области национальной экономики</t>
  </si>
  <si>
    <t>Другие вопросы в области физической культуры и спорта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</si>
  <si>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</si>
  <si>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</si>
  <si>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населения</t>
  </si>
  <si>
    <t>Обслуживание государственного внутреннего и муниципального долга</t>
  </si>
  <si>
    <t>Мобилизационная подготовка экономики</t>
  </si>
  <si>
    <t>ФИЗИЧЕСКАЯ КУЛЬТУРА И СПОРТ</t>
  </si>
  <si>
    <t>ОБЩЕГОСУДАРСТВЕННЫЕ ВОПРОСЫ</t>
  </si>
  <si>
    <t>Другие вопросы в области охраны окружающей среды</t>
  </si>
  <si>
    <t>ОБРАЗОВАНИЕ</t>
  </si>
  <si>
    <t>Другие общегосударственные вопросы</t>
  </si>
  <si>
    <t>Другие вопросы в области образования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</si>
  <si>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</si>
  <si>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Охрана семьи и детства</t>
  </si>
  <si>
    <t>Водное хозяйство</t>
  </si>
  <si>
    <t>Среднее профессиональное образование</t>
  </si>
  <si>
    <t>Другие вопросы в области культуры, кинематографии</t>
  </si>
  <si>
    <t>Высшее и послевузовское профессиональное образование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</si>
  <si>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</si>
  <si>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Лесное хозяйство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</si>
  <si>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</si>
  <si>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Транспорт</t>
  </si>
  <si>
    <t>Скорая медицинская помощь</t>
  </si>
  <si>
    <t>Другие вопросы в области жилищно-коммунального хозяйства</t>
  </si>
  <si>
    <t>Пенсионное обеспечение</t>
  </si>
  <si>
    <t>НАЦИОНАЛЬНАЯ ОБОРОНА</t>
  </si>
  <si>
    <t>ОХРАНА ОКРУЖАЮЩЕЙ СРЕДЫ</t>
  </si>
  <si>
    <t>Органы юстиции</t>
  </si>
  <si>
    <t>Расходы бюджета - ИТОГО</t>
  </si>
  <si>
    <t>Массовый спорт</t>
  </si>
  <si>
    <t>Обеспечение проведения выборов и референдумов</t>
  </si>
  <si>
    <t>Телевидение и радиовещание</t>
  </si>
  <si>
    <t>Дорожное хозяйство (дорожные фонды)</t>
  </si>
  <si>
    <t>НАЦИОНАЛЬНАЯ ЭКОНОМИКА</t>
  </si>
  <si>
    <t>Стационарная медицинская помощь</t>
  </si>
  <si>
    <t>Общее образование</t>
  </si>
  <si>
    <t>Прикладные научные исследования в области образования</t>
  </si>
  <si>
    <t>ЗДРАВООХРАНЕНИЕ</t>
  </si>
  <si>
    <t>Профессиональная подготовка, переподготовка и повышение квалификации</t>
  </si>
  <si>
    <t>Культура</t>
  </si>
  <si>
    <t>Общеэкономические вопросы</t>
  </si>
  <si>
    <t>Санаторно-оздоровительная помощь</t>
  </si>
  <si>
    <t>Спорт высших достижений</t>
  </si>
  <si>
    <t>Обеспечение пожарной безопасности</t>
  </si>
  <si>
    <t>Заготовка, переработка, хранение и обеспечение безопасности донорской крови и её компонентов</t>
  </si>
  <si>
    <t>НАЦИОНАЛЬНАЯ БЕЗОПАСНОСТЬ И ПРАВООХРАНИТЕЛЬНАЯ ДЕЯТЕЛЬНОСТЬ</t>
  </si>
  <si>
    <t>Сельское хозяйство и рыболовство</t>
  </si>
  <si>
    <t>Мобилизационная и вневойсковая подготовка</t>
  </si>
  <si>
    <t>Судебная система</t>
  </si>
  <si>
    <t>Коммунальное хозяйство</t>
  </si>
  <si>
    <t>Охрана объектов растительного и животного мира и среды их обитания</t>
  </si>
  <si>
    <t>Прикладные научные исследования в области общегосударственных вопросов</t>
  </si>
  <si>
    <t>КУЛЬТУРА, КИНЕМАТОГРАФИЯ</t>
  </si>
  <si>
    <t>Жилищное хозяйство</t>
  </si>
  <si>
    <t>СРЕДСТВА МАССОВОЙ ИНФОРМАЦИИ</t>
  </si>
  <si>
    <t>Другие вопросы в области здравоохранения</t>
  </si>
  <si>
    <t>СОЦИАЛЬНАЯ ПОЛИТИКА</t>
  </si>
  <si>
    <t>ОБСЛУЖИВАНИЕ ГОСУДАРСТВЕННОГО И МУНИЦИПАЛЬНОГО ДОЛГА</t>
  </si>
  <si>
    <t>Медицинская помощь в дневных стационарах всех типов</t>
  </si>
  <si>
    <t>Периодическая печать и издательства</t>
  </si>
  <si>
    <t>ЖИЛИЩНО-КОММУНАЛЬНОЕ ХОЗЯЙСТВО</t>
  </si>
  <si>
    <t>Дошкольное образование</t>
  </si>
  <si>
    <t>9 месяцев
 2014 года</t>
  </si>
  <si>
    <t xml:space="preserve">9 месяцев 
2015 года </t>
  </si>
  <si>
    <t>Наименование показателя</t>
  </si>
  <si>
    <t>(+/-),
 абс. сумма</t>
  </si>
  <si>
    <t>(+/-),
 %</t>
  </si>
  <si>
    <t>МЕЖБЮДЖЕТНЫЕ ТРАНСФЕРТЫ ОБЩЕГО ХАРАКТЕРА БЮДЖЕТАМ СУБЪЕКТОВ РОССИЙСКОЙ ФЕДЕРАЦИИ И МУНИЦИПАЛЬНЫХ ОБРАЗОВАНИЙ</t>
  </si>
  <si>
    <t>Иные дотации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</si>
  <si>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</si>
  <si>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</si>
  <si>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Аналитические данные о расходах республиканского бюджета Чувашской Республики по разделам и подразделам классификации расходов бюджетов за 9 месяцев 2015 года в сравнении с аналогичным периодом  2014 года</t>
  </si>
  <si>
    <t>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</si>
</sst>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color theme="1"/>
      <name val="Arial"/>
    </font>
    <font>
      <sz val="12"/>
      <color theme="1"/>
      <name val="TimesET"/>
    </font>
    <font>
      <b/>
      <sz val="12"/>
      <color theme="1"/>
      <name val="TimesET"/>
    </font>
    <font>
      <i/>
      <sz val="12"/>
      <color theme="1"/>
      <name val="TimesET"/>
    </font>
    <font>
      <sz val="12"/>
      <name val="TimesET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wrapText="1" shrinkToFit="1"/>
    </xf>
    <xf numFmtId="4" fontId="3" fillId="0" borderId="1" xfId="0" applyNumberFormat="1" applyFont="1" applyBorder="1"/>
    <xf numFmtId="49" fontId="2" fillId="0" borderId="1" xfId="0" applyNumberFormat="1" applyFont="1" applyBorder="1" applyAlignment="1">
      <alignment wrapText="1" shrinkToFit="1"/>
    </xf>
    <xf numFmtId="4" fontId="2" fillId="0" borderId="1" xfId="0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4"/>
  <sheetViews>
    <sheetView tabSelected="1" topLeftCell="A49" workbookViewId="0">
      <selection activeCell="D53" sqref="D53"/>
    </sheetView>
  </sheetViews>
  <sheetFormatPr defaultRowHeight="15.75" x14ac:dyDescent="0.25"/>
  <cols>
    <col min="1" max="1" width="71.5703125" style="1" customWidth="1"/>
    <col min="2" max="2" width="18.140625" style="1" customWidth="1"/>
    <col min="3" max="3" width="18" style="1" customWidth="1"/>
    <col min="4" max="4" width="17.28515625" style="1" customWidth="1"/>
    <col min="5" max="5" width="14.7109375" style="1" customWidth="1"/>
    <col min="6" max="16384" width="9.140625" style="1"/>
  </cols>
  <sheetData>
    <row r="2" spans="1:5" ht="42.75" customHeight="1" x14ac:dyDescent="0.25">
      <c r="A2" s="10" t="s">
        <v>75</v>
      </c>
      <c r="B2" s="10"/>
      <c r="C2" s="10"/>
      <c r="D2" s="10"/>
      <c r="E2" s="10"/>
    </row>
    <row r="3" spans="1:5" x14ac:dyDescent="0.25">
      <c r="A3" s="11" t="s">
        <v>76</v>
      </c>
      <c r="B3" s="11"/>
      <c r="C3" s="11"/>
      <c r="D3" s="11"/>
      <c r="E3" s="11"/>
    </row>
    <row r="4" spans="1:5" ht="31.5" x14ac:dyDescent="0.25">
      <c r="A4" s="2" t="s">
        <v>68</v>
      </c>
      <c r="B4" s="3" t="s">
        <v>66</v>
      </c>
      <c r="C4" s="3" t="s">
        <v>67</v>
      </c>
      <c r="D4" s="3" t="s">
        <v>69</v>
      </c>
      <c r="E4" s="3" t="s">
        <v>70</v>
      </c>
    </row>
    <row r="5" spans="1:5" x14ac:dyDescent="0.25">
      <c r="A5" s="6" t="s">
        <v>11</v>
      </c>
      <c r="B5" s="7">
        <v>509755.02789999999</v>
      </c>
      <c r="C5" s="7">
        <v>590061.90760000004</v>
      </c>
      <c r="D5" s="8">
        <f>C5-B5</f>
        <v>80306.879700000049</v>
      </c>
      <c r="E5" s="8">
        <f>C5/B5*100</f>
        <v>115.75401424304421</v>
      </c>
    </row>
    <row r="6" spans="1:5" ht="47.25" x14ac:dyDescent="0.25">
      <c r="A6" s="4" t="s">
        <v>22</v>
      </c>
      <c r="B6" s="5">
        <v>52414.823700000001</v>
      </c>
      <c r="C6" s="5">
        <v>46527.506600000001</v>
      </c>
      <c r="D6" s="9">
        <f t="shared" ref="D6:D66" si="0">C6-B6</f>
        <v>-5887.3171000000002</v>
      </c>
      <c r="E6" s="9">
        <f t="shared" ref="E6:E66" si="1">C6/B6*100</f>
        <v>88.767839545361284</v>
      </c>
    </row>
    <row r="7" spans="1:5" ht="47.25" x14ac:dyDescent="0.25">
      <c r="A7" s="4" t="s">
        <v>24</v>
      </c>
      <c r="B7" s="5">
        <v>93265.704400000002</v>
      </c>
      <c r="C7" s="5">
        <v>95734.948199999999</v>
      </c>
      <c r="D7" s="9">
        <f t="shared" si="0"/>
        <v>2469.2437999999966</v>
      </c>
      <c r="E7" s="9">
        <f t="shared" si="1"/>
        <v>102.64753675092599</v>
      </c>
    </row>
    <row r="8" spans="1:5" x14ac:dyDescent="0.25">
      <c r="A8" s="4" t="s">
        <v>52</v>
      </c>
      <c r="B8" s="5">
        <v>71733.992199999993</v>
      </c>
      <c r="C8" s="5">
        <v>71821.008199999997</v>
      </c>
      <c r="D8" s="9">
        <f t="shared" si="0"/>
        <v>87.01600000000326</v>
      </c>
      <c r="E8" s="9">
        <f t="shared" si="1"/>
        <v>100.12130371854586</v>
      </c>
    </row>
    <row r="9" spans="1:5" ht="47.25" x14ac:dyDescent="0.25">
      <c r="A9" s="4" t="s">
        <v>6</v>
      </c>
      <c r="B9" s="5">
        <v>77477.076799999995</v>
      </c>
      <c r="C9" s="5">
        <v>73847.756699999998</v>
      </c>
      <c r="D9" s="9">
        <f t="shared" si="0"/>
        <v>-3629.3200999999972</v>
      </c>
      <c r="E9" s="9">
        <f t="shared" si="1"/>
        <v>95.315620761778661</v>
      </c>
    </row>
    <row r="10" spans="1:5" x14ac:dyDescent="0.25">
      <c r="A10" s="4" t="s">
        <v>34</v>
      </c>
      <c r="B10" s="5">
        <v>11125.163</v>
      </c>
      <c r="C10" s="5">
        <v>63408.3413</v>
      </c>
      <c r="D10" s="9">
        <f t="shared" si="0"/>
        <v>52283.1783</v>
      </c>
      <c r="E10" s="9">
        <f t="shared" si="1"/>
        <v>569.95426763634839</v>
      </c>
    </row>
    <row r="11" spans="1:5" ht="31.5" x14ac:dyDescent="0.25">
      <c r="A11" s="4" t="s">
        <v>55</v>
      </c>
      <c r="B11" s="5">
        <v>150</v>
      </c>
      <c r="C11" s="5">
        <v>150</v>
      </c>
      <c r="D11" s="9">
        <f t="shared" si="0"/>
        <v>0</v>
      </c>
      <c r="E11" s="9">
        <f t="shared" si="1"/>
        <v>100</v>
      </c>
    </row>
    <row r="12" spans="1:5" x14ac:dyDescent="0.25">
      <c r="A12" s="4" t="s">
        <v>14</v>
      </c>
      <c r="B12" s="5">
        <v>203588.26790000001</v>
      </c>
      <c r="C12" s="5">
        <v>238572.34650000001</v>
      </c>
      <c r="D12" s="9">
        <f t="shared" si="0"/>
        <v>34984.078600000008</v>
      </c>
      <c r="E12" s="9">
        <f t="shared" si="1"/>
        <v>117.18373998701328</v>
      </c>
    </row>
    <row r="13" spans="1:5" x14ac:dyDescent="0.25">
      <c r="A13" s="6" t="s">
        <v>29</v>
      </c>
      <c r="B13" s="7">
        <v>19996.7</v>
      </c>
      <c r="C13" s="7">
        <v>20763.400000000001</v>
      </c>
      <c r="D13" s="8">
        <f t="shared" si="0"/>
        <v>766.70000000000073</v>
      </c>
      <c r="E13" s="8">
        <f t="shared" si="1"/>
        <v>103.83413263188426</v>
      </c>
    </row>
    <row r="14" spans="1:5" x14ac:dyDescent="0.25">
      <c r="A14" s="4" t="s">
        <v>51</v>
      </c>
      <c r="B14" s="5">
        <v>19316.7</v>
      </c>
      <c r="C14" s="5">
        <v>20763.400000000001</v>
      </c>
      <c r="D14" s="9">
        <f t="shared" si="0"/>
        <v>1446.7000000000007</v>
      </c>
      <c r="E14" s="9">
        <f t="shared" si="1"/>
        <v>107.4893744790777</v>
      </c>
    </row>
    <row r="15" spans="1:5" x14ac:dyDescent="0.25">
      <c r="A15" s="4" t="s">
        <v>9</v>
      </c>
      <c r="B15" s="5">
        <v>680</v>
      </c>
      <c r="C15" s="5">
        <v>0</v>
      </c>
      <c r="D15" s="9">
        <f t="shared" si="0"/>
        <v>-680</v>
      </c>
      <c r="E15" s="9">
        <f t="shared" si="1"/>
        <v>0</v>
      </c>
    </row>
    <row r="16" spans="1:5" ht="31.5" x14ac:dyDescent="0.25">
      <c r="A16" s="6" t="s">
        <v>49</v>
      </c>
      <c r="B16" s="7">
        <v>177231.0074</v>
      </c>
      <c r="C16" s="7">
        <v>163516.7476</v>
      </c>
      <c r="D16" s="8">
        <f t="shared" si="0"/>
        <v>-13714.2598</v>
      </c>
      <c r="E16" s="8">
        <f t="shared" si="1"/>
        <v>92.261929782384129</v>
      </c>
    </row>
    <row r="17" spans="1:5" x14ac:dyDescent="0.25">
      <c r="A17" s="4" t="s">
        <v>31</v>
      </c>
      <c r="B17" s="5">
        <v>58295.934300000001</v>
      </c>
      <c r="C17" s="5">
        <v>57806.725299999998</v>
      </c>
      <c r="D17" s="9">
        <f t="shared" si="0"/>
        <v>-489.20900000000256</v>
      </c>
      <c r="E17" s="9">
        <f t="shared" si="1"/>
        <v>99.16081797834741</v>
      </c>
    </row>
    <row r="18" spans="1:5" ht="47.25" x14ac:dyDescent="0.25">
      <c r="A18" s="4" t="s">
        <v>16</v>
      </c>
      <c r="B18" s="5">
        <v>53982.508000000002</v>
      </c>
      <c r="C18" s="5">
        <v>43872.762300000002</v>
      </c>
      <c r="D18" s="9">
        <f t="shared" si="0"/>
        <v>-10109.745699999999</v>
      </c>
      <c r="E18" s="9">
        <f t="shared" si="1"/>
        <v>81.272182278007534</v>
      </c>
    </row>
    <row r="19" spans="1:5" x14ac:dyDescent="0.25">
      <c r="A19" s="4" t="s">
        <v>47</v>
      </c>
      <c r="B19" s="5">
        <v>64952.5651</v>
      </c>
      <c r="C19" s="5">
        <v>61837.26</v>
      </c>
      <c r="D19" s="9">
        <f t="shared" si="0"/>
        <v>-3115.3050999999978</v>
      </c>
      <c r="E19" s="9">
        <f t="shared" si="1"/>
        <v>95.203722754900099</v>
      </c>
    </row>
    <row r="20" spans="1:5" x14ac:dyDescent="0.25">
      <c r="A20" s="6" t="s">
        <v>37</v>
      </c>
      <c r="B20" s="7">
        <v>3998647.6082000001</v>
      </c>
      <c r="C20" s="7">
        <v>4490063.8519000001</v>
      </c>
      <c r="D20" s="8">
        <f t="shared" si="0"/>
        <v>491416.24369999999</v>
      </c>
      <c r="E20" s="8">
        <f t="shared" si="1"/>
        <v>112.28956116793726</v>
      </c>
    </row>
    <row r="21" spans="1:5" x14ac:dyDescent="0.25">
      <c r="A21" s="4" t="s">
        <v>44</v>
      </c>
      <c r="B21" s="5">
        <v>204525.80239999999</v>
      </c>
      <c r="C21" s="5">
        <v>197746.63529999999</v>
      </c>
      <c r="D21" s="9">
        <f t="shared" si="0"/>
        <v>-6779.1670999999915</v>
      </c>
      <c r="E21" s="9">
        <f t="shared" si="1"/>
        <v>96.685422073669869</v>
      </c>
    </row>
    <row r="22" spans="1:5" x14ac:dyDescent="0.25">
      <c r="A22" s="4" t="s">
        <v>50</v>
      </c>
      <c r="B22" s="5">
        <v>1610709.9404</v>
      </c>
      <c r="C22" s="5">
        <v>1948669.1244000001</v>
      </c>
      <c r="D22" s="9">
        <f t="shared" si="0"/>
        <v>337959.18400000012</v>
      </c>
      <c r="E22" s="9">
        <f t="shared" si="1"/>
        <v>120.98200150897884</v>
      </c>
    </row>
    <row r="23" spans="1:5" x14ac:dyDescent="0.25">
      <c r="A23" s="4" t="s">
        <v>18</v>
      </c>
      <c r="B23" s="5">
        <v>142475.83679999999</v>
      </c>
      <c r="C23" s="5">
        <v>18433.0681</v>
      </c>
      <c r="D23" s="9">
        <f t="shared" si="0"/>
        <v>-124042.76869999999</v>
      </c>
      <c r="E23" s="9">
        <f t="shared" si="1"/>
        <v>12.937680180728023</v>
      </c>
    </row>
    <row r="24" spans="1:5" x14ac:dyDescent="0.25">
      <c r="A24" s="4" t="s">
        <v>23</v>
      </c>
      <c r="B24" s="5">
        <v>102532.0082</v>
      </c>
      <c r="C24" s="5">
        <v>104354.52</v>
      </c>
      <c r="D24" s="9">
        <f t="shared" si="0"/>
        <v>1822.5118000000075</v>
      </c>
      <c r="E24" s="9">
        <f t="shared" si="1"/>
        <v>101.77750522202295</v>
      </c>
    </row>
    <row r="25" spans="1:5" x14ac:dyDescent="0.25">
      <c r="A25" s="4" t="s">
        <v>25</v>
      </c>
      <c r="B25" s="5">
        <v>174418.0545</v>
      </c>
      <c r="C25" s="5">
        <v>202923.5539</v>
      </c>
      <c r="D25" s="9">
        <f t="shared" si="0"/>
        <v>28505.499400000001</v>
      </c>
      <c r="E25" s="9">
        <f t="shared" si="1"/>
        <v>116.34320453906911</v>
      </c>
    </row>
    <row r="26" spans="1:5" x14ac:dyDescent="0.25">
      <c r="A26" s="4" t="s">
        <v>36</v>
      </c>
      <c r="B26" s="5">
        <v>1355202.5569</v>
      </c>
      <c r="C26" s="5">
        <v>1691870.1702000001</v>
      </c>
      <c r="D26" s="9">
        <f t="shared" si="0"/>
        <v>336667.61330000008</v>
      </c>
      <c r="E26" s="9">
        <f t="shared" si="1"/>
        <v>124.84260464134019</v>
      </c>
    </row>
    <row r="27" spans="1:5" x14ac:dyDescent="0.25">
      <c r="A27" s="4" t="s">
        <v>3</v>
      </c>
      <c r="B27" s="5">
        <v>408783.40909999999</v>
      </c>
      <c r="C27" s="5">
        <v>326066.78009999997</v>
      </c>
      <c r="D27" s="9">
        <f t="shared" si="0"/>
        <v>-82716.629000000015</v>
      </c>
      <c r="E27" s="9">
        <f t="shared" si="1"/>
        <v>79.765169730808424</v>
      </c>
    </row>
    <row r="28" spans="1:5" x14ac:dyDescent="0.25">
      <c r="A28" s="6" t="s">
        <v>64</v>
      </c>
      <c r="B28" s="7">
        <v>1137259.325</v>
      </c>
      <c r="C28" s="7">
        <v>720546.12069999997</v>
      </c>
      <c r="D28" s="8">
        <f t="shared" si="0"/>
        <v>-416713.20429999998</v>
      </c>
      <c r="E28" s="8">
        <f t="shared" si="1"/>
        <v>63.358119371762456</v>
      </c>
    </row>
    <row r="29" spans="1:5" x14ac:dyDescent="0.25">
      <c r="A29" s="4" t="s">
        <v>57</v>
      </c>
      <c r="B29" s="5">
        <v>578323.30090000003</v>
      </c>
      <c r="C29" s="5">
        <v>542258.29399999999</v>
      </c>
      <c r="D29" s="9">
        <f t="shared" si="0"/>
        <v>-36065.006900000037</v>
      </c>
      <c r="E29" s="9">
        <f t="shared" si="1"/>
        <v>93.76386757305562</v>
      </c>
    </row>
    <row r="30" spans="1:5" x14ac:dyDescent="0.25">
      <c r="A30" s="4" t="s">
        <v>53</v>
      </c>
      <c r="B30" s="5">
        <v>516128.52929999999</v>
      </c>
      <c r="C30" s="5">
        <v>137658.81529999999</v>
      </c>
      <c r="D30" s="9">
        <f t="shared" si="0"/>
        <v>-378469.71400000004</v>
      </c>
      <c r="E30" s="9">
        <f t="shared" si="1"/>
        <v>26.671421455175114</v>
      </c>
    </row>
    <row r="31" spans="1:5" ht="20.25" customHeight="1" x14ac:dyDescent="0.25">
      <c r="A31" s="4" t="s">
        <v>27</v>
      </c>
      <c r="B31" s="5">
        <v>42807.494899999998</v>
      </c>
      <c r="C31" s="5">
        <v>40629.011500000001</v>
      </c>
      <c r="D31" s="9">
        <f t="shared" si="0"/>
        <v>-2178.4833999999973</v>
      </c>
      <c r="E31" s="9">
        <f t="shared" si="1"/>
        <v>94.910976675722281</v>
      </c>
    </row>
    <row r="32" spans="1:5" x14ac:dyDescent="0.25">
      <c r="A32" s="6" t="s">
        <v>30</v>
      </c>
      <c r="B32" s="7">
        <v>15854.6263</v>
      </c>
      <c r="C32" s="7">
        <v>14491.1585</v>
      </c>
      <c r="D32" s="8">
        <f t="shared" si="0"/>
        <v>-1363.4678000000004</v>
      </c>
      <c r="E32" s="8">
        <f t="shared" si="1"/>
        <v>91.400189609010212</v>
      </c>
    </row>
    <row r="33" spans="1:5" ht="31.5" x14ac:dyDescent="0.25">
      <c r="A33" s="4" t="s">
        <v>54</v>
      </c>
      <c r="B33" s="5">
        <v>15316.3408</v>
      </c>
      <c r="C33" s="5">
        <v>14101.9563</v>
      </c>
      <c r="D33" s="9">
        <f t="shared" si="0"/>
        <v>-1214.3845000000001</v>
      </c>
      <c r="E33" s="9">
        <f t="shared" si="1"/>
        <v>92.071314448683466</v>
      </c>
    </row>
    <row r="34" spans="1:5" x14ac:dyDescent="0.25">
      <c r="A34" s="4" t="s">
        <v>12</v>
      </c>
      <c r="B34" s="5">
        <v>538.28549999999996</v>
      </c>
      <c r="C34" s="5">
        <v>389.2022</v>
      </c>
      <c r="D34" s="9">
        <f t="shared" si="0"/>
        <v>-149.08329999999995</v>
      </c>
      <c r="E34" s="9">
        <f t="shared" si="1"/>
        <v>72.304046830167266</v>
      </c>
    </row>
    <row r="35" spans="1:5" x14ac:dyDescent="0.25">
      <c r="A35" s="6" t="s">
        <v>13</v>
      </c>
      <c r="B35" s="7">
        <v>8182897.6353000002</v>
      </c>
      <c r="C35" s="7">
        <v>8013044.0975000001</v>
      </c>
      <c r="D35" s="8">
        <f t="shared" si="0"/>
        <v>-169853.53780000005</v>
      </c>
      <c r="E35" s="8">
        <f t="shared" si="1"/>
        <v>97.924286171352392</v>
      </c>
    </row>
    <row r="36" spans="1:5" x14ac:dyDescent="0.25">
      <c r="A36" s="4" t="s">
        <v>65</v>
      </c>
      <c r="B36" s="5">
        <v>2608509.2922</v>
      </c>
      <c r="C36" s="5">
        <v>2440363.7258000001</v>
      </c>
      <c r="D36" s="9">
        <f t="shared" si="0"/>
        <v>-168145.56639999989</v>
      </c>
      <c r="E36" s="9">
        <f t="shared" si="1"/>
        <v>93.553959462487214</v>
      </c>
    </row>
    <row r="37" spans="1:5" x14ac:dyDescent="0.25">
      <c r="A37" s="4" t="s">
        <v>39</v>
      </c>
      <c r="B37" s="5">
        <v>4280369.3444999997</v>
      </c>
      <c r="C37" s="5">
        <v>4335676.2614000002</v>
      </c>
      <c r="D37" s="9">
        <f t="shared" si="0"/>
        <v>55306.916900000535</v>
      </c>
      <c r="E37" s="9">
        <f t="shared" si="1"/>
        <v>101.29210618170291</v>
      </c>
    </row>
    <row r="38" spans="1:5" x14ac:dyDescent="0.25">
      <c r="A38" s="4" t="s">
        <v>19</v>
      </c>
      <c r="B38" s="5">
        <v>930484.22660000005</v>
      </c>
      <c r="C38" s="5">
        <v>912761.35950000002</v>
      </c>
      <c r="D38" s="9">
        <f t="shared" si="0"/>
        <v>-17722.867100000032</v>
      </c>
      <c r="E38" s="9">
        <f t="shared" si="1"/>
        <v>98.095307089217457</v>
      </c>
    </row>
    <row r="39" spans="1:5" ht="31.5" x14ac:dyDescent="0.25">
      <c r="A39" s="4" t="s">
        <v>42</v>
      </c>
      <c r="B39" s="5">
        <v>56232.122000000003</v>
      </c>
      <c r="C39" s="5">
        <v>53134.972600000001</v>
      </c>
      <c r="D39" s="9">
        <f t="shared" si="0"/>
        <v>-3097.1494000000021</v>
      </c>
      <c r="E39" s="9">
        <f t="shared" si="1"/>
        <v>94.492206073958926</v>
      </c>
    </row>
    <row r="40" spans="1:5" x14ac:dyDescent="0.25">
      <c r="A40" s="4" t="s">
        <v>21</v>
      </c>
      <c r="B40" s="5">
        <v>41591.802300000003</v>
      </c>
      <c r="C40" s="5">
        <v>33313.209000000003</v>
      </c>
      <c r="D40" s="9">
        <f t="shared" si="0"/>
        <v>-8278.5933000000005</v>
      </c>
      <c r="E40" s="9">
        <f t="shared" si="1"/>
        <v>80.09561297611765</v>
      </c>
    </row>
    <row r="41" spans="1:5" x14ac:dyDescent="0.25">
      <c r="A41" s="4" t="s">
        <v>2</v>
      </c>
      <c r="B41" s="5">
        <v>72186.137499999997</v>
      </c>
      <c r="C41" s="5">
        <v>51676.893900000003</v>
      </c>
      <c r="D41" s="9">
        <f t="shared" si="0"/>
        <v>-20509.243599999994</v>
      </c>
      <c r="E41" s="9">
        <f t="shared" si="1"/>
        <v>71.588390360960929</v>
      </c>
    </row>
    <row r="42" spans="1:5" x14ac:dyDescent="0.25">
      <c r="A42" s="4" t="s">
        <v>40</v>
      </c>
      <c r="B42" s="5">
        <v>18293.63</v>
      </c>
      <c r="C42" s="5">
        <v>20314.41</v>
      </c>
      <c r="D42" s="9">
        <f t="shared" si="0"/>
        <v>2020.7799999999988</v>
      </c>
      <c r="E42" s="9">
        <f t="shared" si="1"/>
        <v>111.04635875985247</v>
      </c>
    </row>
    <row r="43" spans="1:5" x14ac:dyDescent="0.25">
      <c r="A43" s="4" t="s">
        <v>15</v>
      </c>
      <c r="B43" s="5">
        <v>175231.0802</v>
      </c>
      <c r="C43" s="5">
        <v>165803.2653</v>
      </c>
      <c r="D43" s="9">
        <f t="shared" si="0"/>
        <v>-9427.8148999999976</v>
      </c>
      <c r="E43" s="9">
        <f t="shared" si="1"/>
        <v>94.619781554025934</v>
      </c>
    </row>
    <row r="44" spans="1:5" x14ac:dyDescent="0.25">
      <c r="A44" s="6" t="s">
        <v>56</v>
      </c>
      <c r="B44" s="7">
        <v>374798.86369999999</v>
      </c>
      <c r="C44" s="7">
        <v>351747.51520000002</v>
      </c>
      <c r="D44" s="8">
        <f t="shared" si="0"/>
        <v>-23051.348499999964</v>
      </c>
      <c r="E44" s="8">
        <f t="shared" si="1"/>
        <v>93.849674923654263</v>
      </c>
    </row>
    <row r="45" spans="1:5" x14ac:dyDescent="0.25">
      <c r="A45" s="4" t="s">
        <v>43</v>
      </c>
      <c r="B45" s="5">
        <v>355305.02010000002</v>
      </c>
      <c r="C45" s="5">
        <v>315407.09259999997</v>
      </c>
      <c r="D45" s="9">
        <f t="shared" si="0"/>
        <v>-39897.927500000049</v>
      </c>
      <c r="E45" s="9">
        <f t="shared" si="1"/>
        <v>88.770795445341349</v>
      </c>
    </row>
    <row r="46" spans="1:5" x14ac:dyDescent="0.25">
      <c r="A46" s="4" t="s">
        <v>20</v>
      </c>
      <c r="B46" s="5">
        <v>19493.8436</v>
      </c>
      <c r="C46" s="5">
        <v>36340.422599999998</v>
      </c>
      <c r="D46" s="9">
        <f t="shared" si="0"/>
        <v>16846.578999999998</v>
      </c>
      <c r="E46" s="9">
        <f t="shared" si="1"/>
        <v>186.41999672142643</v>
      </c>
    </row>
    <row r="47" spans="1:5" x14ac:dyDescent="0.25">
      <c r="A47" s="6" t="s">
        <v>41</v>
      </c>
      <c r="B47" s="7">
        <v>4990527.0904000001</v>
      </c>
      <c r="C47" s="7">
        <v>5569063.5237999996</v>
      </c>
      <c r="D47" s="8">
        <f t="shared" si="0"/>
        <v>578536.43339999951</v>
      </c>
      <c r="E47" s="8">
        <f t="shared" si="1"/>
        <v>111.59269197261543</v>
      </c>
    </row>
    <row r="48" spans="1:5" x14ac:dyDescent="0.25">
      <c r="A48" s="4" t="s">
        <v>38</v>
      </c>
      <c r="B48" s="5">
        <v>608776.98320000002</v>
      </c>
      <c r="C48" s="5">
        <v>707804.10060000001</v>
      </c>
      <c r="D48" s="9">
        <f t="shared" si="0"/>
        <v>99027.117399999988</v>
      </c>
      <c r="E48" s="9">
        <f t="shared" si="1"/>
        <v>116.26656725414779</v>
      </c>
    </row>
    <row r="49" spans="1:5" x14ac:dyDescent="0.25">
      <c r="A49" s="4" t="s">
        <v>0</v>
      </c>
      <c r="B49" s="5">
        <v>272893.09570000001</v>
      </c>
      <c r="C49" s="5">
        <v>392233.69270000001</v>
      </c>
      <c r="D49" s="9">
        <f t="shared" si="0"/>
        <v>119340.59700000001</v>
      </c>
      <c r="E49" s="9">
        <f t="shared" si="1"/>
        <v>143.73162930116595</v>
      </c>
    </row>
    <row r="50" spans="1:5" x14ac:dyDescent="0.25">
      <c r="A50" s="4" t="s">
        <v>62</v>
      </c>
      <c r="B50" s="5">
        <v>18469.704000000002</v>
      </c>
      <c r="C50" s="5">
        <v>21078.705399999999</v>
      </c>
      <c r="D50" s="9">
        <f t="shared" si="0"/>
        <v>2609.0013999999974</v>
      </c>
      <c r="E50" s="9">
        <f t="shared" si="1"/>
        <v>114.12584305628286</v>
      </c>
    </row>
    <row r="51" spans="1:5" x14ac:dyDescent="0.25">
      <c r="A51" s="4" t="s">
        <v>26</v>
      </c>
      <c r="B51" s="5">
        <v>331534.76899999997</v>
      </c>
      <c r="C51" s="5">
        <v>43334.1</v>
      </c>
      <c r="D51" s="9">
        <f t="shared" si="0"/>
        <v>-288200.66899999999</v>
      </c>
      <c r="E51" s="9">
        <f t="shared" si="1"/>
        <v>13.070755785496512</v>
      </c>
    </row>
    <row r="52" spans="1:5" x14ac:dyDescent="0.25">
      <c r="A52" s="4" t="s">
        <v>45</v>
      </c>
      <c r="B52" s="5">
        <v>59009.845500000003</v>
      </c>
      <c r="C52" s="5">
        <v>69097.295100000003</v>
      </c>
      <c r="D52" s="9">
        <f t="shared" si="0"/>
        <v>10087.4496</v>
      </c>
      <c r="E52" s="9">
        <f t="shared" si="1"/>
        <v>117.09451959165018</v>
      </c>
    </row>
    <row r="53" spans="1:5" ht="31.5" x14ac:dyDescent="0.25">
      <c r="A53" s="4" t="s">
        <v>48</v>
      </c>
      <c r="B53" s="5">
        <v>37016.550000000003</v>
      </c>
      <c r="C53" s="5">
        <v>40280.724999999999</v>
      </c>
      <c r="D53" s="9">
        <f t="shared" si="0"/>
        <v>3264.1749999999956</v>
      </c>
      <c r="E53" s="9">
        <f t="shared" si="1"/>
        <v>108.81815025981621</v>
      </c>
    </row>
    <row r="54" spans="1:5" x14ac:dyDescent="0.25">
      <c r="A54" s="4" t="s">
        <v>59</v>
      </c>
      <c r="B54" s="5">
        <v>3662826.1431</v>
      </c>
      <c r="C54" s="5">
        <v>4295234.9049000004</v>
      </c>
      <c r="D54" s="9">
        <f t="shared" si="0"/>
        <v>632408.76180000044</v>
      </c>
      <c r="E54" s="9">
        <f t="shared" si="1"/>
        <v>117.26559593857127</v>
      </c>
    </row>
    <row r="55" spans="1:5" x14ac:dyDescent="0.25">
      <c r="A55" s="6" t="s">
        <v>60</v>
      </c>
      <c r="B55" s="7">
        <v>5543675.2260999996</v>
      </c>
      <c r="C55" s="7">
        <v>6067391.9198000003</v>
      </c>
      <c r="D55" s="8">
        <f t="shared" si="0"/>
        <v>523716.69370000064</v>
      </c>
      <c r="E55" s="8">
        <f t="shared" si="1"/>
        <v>109.44710273131273</v>
      </c>
    </row>
    <row r="56" spans="1:5" x14ac:dyDescent="0.25">
      <c r="A56" s="4" t="s">
        <v>28</v>
      </c>
      <c r="B56" s="5">
        <v>23234.489000000001</v>
      </c>
      <c r="C56" s="5">
        <v>18708.454900000001</v>
      </c>
      <c r="D56" s="9">
        <f t="shared" si="0"/>
        <v>-4526.0341000000008</v>
      </c>
      <c r="E56" s="9">
        <f t="shared" si="1"/>
        <v>80.520190911020251</v>
      </c>
    </row>
    <row r="57" spans="1:5" x14ac:dyDescent="0.25">
      <c r="A57" s="4" t="s">
        <v>1</v>
      </c>
      <c r="B57" s="5">
        <v>529363.27139999997</v>
      </c>
      <c r="C57" s="5">
        <v>648938.75509999995</v>
      </c>
      <c r="D57" s="9">
        <f t="shared" si="0"/>
        <v>119575.48369999998</v>
      </c>
      <c r="E57" s="9">
        <f t="shared" si="1"/>
        <v>122.58854933092738</v>
      </c>
    </row>
    <row r="58" spans="1:5" x14ac:dyDescent="0.25">
      <c r="A58" s="4" t="s">
        <v>7</v>
      </c>
      <c r="B58" s="5">
        <v>4315371.6037999997</v>
      </c>
      <c r="C58" s="5">
        <v>4684771.5148</v>
      </c>
      <c r="D58" s="9">
        <f t="shared" si="0"/>
        <v>369399.91100000031</v>
      </c>
      <c r="E58" s="9">
        <f t="shared" si="1"/>
        <v>108.56009504893429</v>
      </c>
    </row>
    <row r="59" spans="1:5" x14ac:dyDescent="0.25">
      <c r="A59" s="4" t="s">
        <v>17</v>
      </c>
      <c r="B59" s="5">
        <v>672794.60089999996</v>
      </c>
      <c r="C59" s="5">
        <v>712083.54509999999</v>
      </c>
      <c r="D59" s="9">
        <f t="shared" si="0"/>
        <v>39288.944200000027</v>
      </c>
      <c r="E59" s="9">
        <f t="shared" si="1"/>
        <v>105.83966401446192</v>
      </c>
    </row>
    <row r="60" spans="1:5" x14ac:dyDescent="0.25">
      <c r="A60" s="4" t="s">
        <v>5</v>
      </c>
      <c r="B60" s="5">
        <v>2911.261</v>
      </c>
      <c r="C60" s="5">
        <v>2889.65</v>
      </c>
      <c r="D60" s="9">
        <f t="shared" si="0"/>
        <v>-21.610999999999876</v>
      </c>
      <c r="E60" s="9">
        <f t="shared" si="1"/>
        <v>99.257675625785538</v>
      </c>
    </row>
    <row r="61" spans="1:5" x14ac:dyDescent="0.25">
      <c r="A61" s="6" t="s">
        <v>10</v>
      </c>
      <c r="B61" s="7">
        <v>515458.79229999997</v>
      </c>
      <c r="C61" s="7">
        <v>637132.12820000004</v>
      </c>
      <c r="D61" s="8">
        <f t="shared" si="0"/>
        <v>121673.33590000006</v>
      </c>
      <c r="E61" s="8">
        <f t="shared" si="1"/>
        <v>123.60486186627806</v>
      </c>
    </row>
    <row r="62" spans="1:5" x14ac:dyDescent="0.25">
      <c r="A62" s="4" t="s">
        <v>33</v>
      </c>
      <c r="B62" s="5">
        <v>442717.87030000001</v>
      </c>
      <c r="C62" s="5">
        <v>546056.07380000001</v>
      </c>
      <c r="D62" s="9">
        <f t="shared" si="0"/>
        <v>103338.2035</v>
      </c>
      <c r="E62" s="9">
        <f t="shared" si="1"/>
        <v>123.34177371922546</v>
      </c>
    </row>
    <row r="63" spans="1:5" x14ac:dyDescent="0.25">
      <c r="A63" s="4" t="s">
        <v>46</v>
      </c>
      <c r="B63" s="5">
        <v>63705.2042</v>
      </c>
      <c r="C63" s="5">
        <v>82621.409199999995</v>
      </c>
      <c r="D63" s="9">
        <f t="shared" si="0"/>
        <v>18916.204999999994</v>
      </c>
      <c r="E63" s="9">
        <f t="shared" si="1"/>
        <v>129.69334332657237</v>
      </c>
    </row>
    <row r="64" spans="1:5" x14ac:dyDescent="0.25">
      <c r="A64" s="4" t="s">
        <v>4</v>
      </c>
      <c r="B64" s="5">
        <v>9035.7178000000004</v>
      </c>
      <c r="C64" s="5">
        <v>8454.6452000000008</v>
      </c>
      <c r="D64" s="9">
        <f t="shared" si="0"/>
        <v>-581.07259999999951</v>
      </c>
      <c r="E64" s="9">
        <f t="shared" si="1"/>
        <v>93.569159497212283</v>
      </c>
    </row>
    <row r="65" spans="1:5" x14ac:dyDescent="0.25">
      <c r="A65" s="6" t="s">
        <v>58</v>
      </c>
      <c r="B65" s="7">
        <v>73557.196400000001</v>
      </c>
      <c r="C65" s="7">
        <v>73451.571200000006</v>
      </c>
      <c r="D65" s="8">
        <f t="shared" si="0"/>
        <v>-105.62519999999495</v>
      </c>
      <c r="E65" s="8">
        <f t="shared" si="1"/>
        <v>99.856403988774105</v>
      </c>
    </row>
    <row r="66" spans="1:5" x14ac:dyDescent="0.25">
      <c r="A66" s="4" t="s">
        <v>35</v>
      </c>
      <c r="B66" s="5">
        <v>23754.3858</v>
      </c>
      <c r="C66" s="5">
        <v>23804.155299999999</v>
      </c>
      <c r="D66" s="9">
        <f t="shared" si="0"/>
        <v>49.769499999998516</v>
      </c>
      <c r="E66" s="9">
        <f t="shared" si="1"/>
        <v>100.20951709894345</v>
      </c>
    </row>
    <row r="67" spans="1:5" x14ac:dyDescent="0.25">
      <c r="A67" s="4" t="s">
        <v>63</v>
      </c>
      <c r="B67" s="5">
        <v>49802.810599999997</v>
      </c>
      <c r="C67" s="5">
        <v>49647.4159</v>
      </c>
      <c r="D67" s="9">
        <f t="shared" ref="D67:D74" si="2">C67-B67</f>
        <v>-155.3946999999971</v>
      </c>
      <c r="E67" s="9">
        <f t="shared" ref="E67:E74" si="3">C67/B67*100</f>
        <v>99.687980059502905</v>
      </c>
    </row>
    <row r="68" spans="1:5" ht="31.5" x14ac:dyDescent="0.25">
      <c r="A68" s="6" t="s">
        <v>61</v>
      </c>
      <c r="B68" s="7">
        <v>282282.65820000001</v>
      </c>
      <c r="C68" s="7">
        <v>284381.68920000002</v>
      </c>
      <c r="D68" s="8">
        <f t="shared" si="2"/>
        <v>2099.0310000000172</v>
      </c>
      <c r="E68" s="8">
        <f t="shared" si="3"/>
        <v>100.74359190656084</v>
      </c>
    </row>
    <row r="69" spans="1:5" ht="31.5" x14ac:dyDescent="0.25">
      <c r="A69" s="4" t="s">
        <v>8</v>
      </c>
      <c r="B69" s="5">
        <v>282282.65820000001</v>
      </c>
      <c r="C69" s="5">
        <v>284381.68920000002</v>
      </c>
      <c r="D69" s="9">
        <f t="shared" si="2"/>
        <v>2099.0310000000172</v>
      </c>
      <c r="E69" s="9">
        <f t="shared" si="3"/>
        <v>100.74359190656084</v>
      </c>
    </row>
    <row r="70" spans="1:5" ht="63" x14ac:dyDescent="0.25">
      <c r="A70" s="6" t="s">
        <v>71</v>
      </c>
      <c r="B70" s="7">
        <v>687240.96750000003</v>
      </c>
      <c r="C70" s="7">
        <v>868798.28579999995</v>
      </c>
      <c r="D70" s="8">
        <f t="shared" si="2"/>
        <v>181557.31829999993</v>
      </c>
      <c r="E70" s="8">
        <f t="shared" si="3"/>
        <v>126.4182909468359</v>
      </c>
    </row>
    <row r="71" spans="1:5" ht="47.25" x14ac:dyDescent="0.25">
      <c r="A71" s="4" t="s">
        <v>73</v>
      </c>
      <c r="B71" s="5">
        <v>99842.8</v>
      </c>
      <c r="C71" s="5">
        <v>208124.4</v>
      </c>
      <c r="D71" s="9">
        <f t="shared" si="2"/>
        <v>108281.59999999999</v>
      </c>
      <c r="E71" s="9">
        <f t="shared" si="3"/>
        <v>208.45208668026137</v>
      </c>
    </row>
    <row r="72" spans="1:5" x14ac:dyDescent="0.25">
      <c r="A72" s="4" t="s">
        <v>72</v>
      </c>
      <c r="B72" s="5">
        <v>172894.27100000001</v>
      </c>
      <c r="C72" s="5">
        <v>308279.90000000002</v>
      </c>
      <c r="D72" s="9">
        <f t="shared" si="2"/>
        <v>135385.62900000002</v>
      </c>
      <c r="E72" s="9">
        <f t="shared" si="3"/>
        <v>178.30544541293679</v>
      </c>
    </row>
    <row r="73" spans="1:5" x14ac:dyDescent="0.25">
      <c r="A73" s="4" t="s">
        <v>74</v>
      </c>
      <c r="B73" s="5">
        <v>414503.89649999997</v>
      </c>
      <c r="C73" s="5">
        <v>352393.98580000002</v>
      </c>
      <c r="D73" s="9">
        <f t="shared" si="2"/>
        <v>-62109.910699999949</v>
      </c>
      <c r="E73" s="9">
        <f t="shared" si="3"/>
        <v>85.015843946354806</v>
      </c>
    </row>
    <row r="74" spans="1:5" x14ac:dyDescent="0.25">
      <c r="A74" s="6" t="s">
        <v>32</v>
      </c>
      <c r="B74" s="7">
        <v>26509182.7247</v>
      </c>
      <c r="C74" s="7">
        <v>27864453.916999999</v>
      </c>
      <c r="D74" s="8">
        <f t="shared" si="2"/>
        <v>1355271.1922999993</v>
      </c>
      <c r="E74" s="8">
        <f t="shared" si="3"/>
        <v>105.11245935559236</v>
      </c>
    </row>
  </sheetData>
  <autoFilter ref="A4:E74"/>
  <mergeCells count="2">
    <mergeCell ref="A2:E2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Респуб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Ярухин Алексей Владимирович</dc:creator>
  <cp:lastModifiedBy>Ярухин Алексей Владимирович</cp:lastModifiedBy>
  <dcterms:created xsi:type="dcterms:W3CDTF">2015-10-29T13:42:13Z</dcterms:created>
  <dcterms:modified xsi:type="dcterms:W3CDTF">2015-10-30T06:12:20Z</dcterms:modified>
</cp:coreProperties>
</file>