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7.2026 (2)" sheetId="7" r:id="rId1"/>
  </sheets>
  <definedNames>
    <definedName name="_xlnm.Print_Area" localSheetId="0">'01.07.2026 (2)'!$A$1:$H$13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7" l="1"/>
  <c r="G8" i="7"/>
  <c r="G7" i="7"/>
  <c r="H7" i="7" s="1"/>
  <c r="G6" i="7"/>
  <c r="E5" i="7"/>
  <c r="F8" i="7" s="1"/>
  <c r="C5" i="7"/>
  <c r="D8" i="7" s="1"/>
  <c r="G5" i="7" l="1"/>
  <c r="H5" i="7" s="1"/>
  <c r="D6" i="7"/>
  <c r="F7" i="7"/>
  <c r="F6" i="7"/>
  <c r="D9" i="7"/>
  <c r="D7" i="7"/>
  <c r="F9" i="7"/>
  <c r="F5" i="7" l="1"/>
  <c r="D5" i="7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<sst xmlns="http://schemas.openxmlformats.org/spreadsheetml/2006/main" count="36" uniqueCount="23">
  <si>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</si>
  <si>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</si>
  <si>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</si>
  <si>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</si>
  <si>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</si>
  <si>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</si>
  <si>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</si>
  <si>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</si>
  <si>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</si>
  <si>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</si>
  <si>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</si>
  <si>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</si>
  <si>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</si>
  <si>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</si>
  <si>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</si>
  <si>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</si>
  <si>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</si>
  <si>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</si>
  <si>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-</t>
  </si>
  <si>
    <t>По состоянию 
на 1 января 2026 года</t>
  </si>
  <si>
    <t>Отклонение 
к 1 января 2026 года</t>
  </si>
  <si>
    <t>По состоянию 
на 1 июля 2026 года</t>
  </si>
  <si>
    <t>Сведения об объеме государственного долга Чувашской Республики по состоянию на 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</si>
</sst>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G9" sqref="G9"/>
    </sheetView>
  </sheetViews>
  <sheetFormatPr defaultColWidth="9.140625" defaultRowHeight="15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>
      <c r="A1" s="20" t="s">
        <v>22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5"/>
      <c r="F2" s="5"/>
    </row>
    <row r="3" spans="1:26" ht="51.75" customHeight="1">
      <c r="A3" s="24" t="s">
        <v>3</v>
      </c>
      <c r="B3" s="24" t="s">
        <v>6</v>
      </c>
      <c r="C3" s="18" t="s">
        <v>19</v>
      </c>
      <c r="D3" s="19"/>
      <c r="E3" s="18" t="s">
        <v>21</v>
      </c>
      <c r="F3" s="19"/>
      <c r="G3" s="18" t="s">
        <v>20</v>
      </c>
      <c r="H3" s="19"/>
    </row>
    <row r="4" spans="1:26" ht="22.5" customHeight="1">
      <c r="A4" s="25"/>
      <c r="B4" s="25"/>
      <c r="C4" s="4" t="s">
        <v>7</v>
      </c>
      <c r="D4" s="4" t="s">
        <v>8</v>
      </c>
      <c r="E4" s="4" t="s">
        <v>7</v>
      </c>
      <c r="F4" s="4" t="s">
        <v>8</v>
      </c>
      <c r="G4" s="4" t="s">
        <v>7</v>
      </c>
      <c r="H4" s="4" t="s">
        <v>8</v>
      </c>
    </row>
    <row r="5" spans="1:26" ht="43.5" customHeight="1">
      <c r="A5" s="7">
        <v>1</v>
      </c>
      <c r="B5" s="8" t="s">
        <v>5</v>
      </c>
      <c r="C5" s="11">
        <f>C6+C7+C8+C9</f>
        <v>11573.32517156</v>
      </c>
      <c r="D5" s="11">
        <f>SUM(D6:D9)</f>
        <v>99.999999999999986</v>
      </c>
      <c r="E5" s="11">
        <f>E7+E9</f>
        <v>10545.5502803</v>
      </c>
      <c r="F5" s="11">
        <f>SUM(F6:F9)</f>
        <v>100</v>
      </c>
      <c r="G5" s="11">
        <f>G6+G7+G8+G9</f>
        <v>-1027.7748912599995</v>
      </c>
      <c r="H5" s="6">
        <f>G5/C5*100</f>
        <v>-8.8805496780270889</v>
      </c>
    </row>
    <row r="6" spans="1:26" ht="45.75" customHeight="1">
      <c r="A6" s="9" t="s">
        <v>10</v>
      </c>
      <c r="B6" s="10" t="s">
        <v>4</v>
      </c>
      <c r="C6" s="6">
        <v>0</v>
      </c>
      <c r="D6" s="6">
        <f>C6/C5*100</f>
        <v>0</v>
      </c>
      <c r="E6" s="6">
        <v>0</v>
      </c>
      <c r="F6" s="6">
        <f>E6/E5*100</f>
        <v>0</v>
      </c>
      <c r="G6" s="6">
        <f>E6-C6</f>
        <v>0</v>
      </c>
      <c r="H6" s="6">
        <v>0</v>
      </c>
    </row>
    <row r="7" spans="1:26" ht="69.75" customHeight="1">
      <c r="A7" s="9" t="s">
        <v>11</v>
      </c>
      <c r="B7" s="10" t="s">
        <v>0</v>
      </c>
      <c r="C7" s="6">
        <v>7831.12203718</v>
      </c>
      <c r="D7" s="6">
        <f>C7/C5*100</f>
        <v>67.66527269469627</v>
      </c>
      <c r="E7" s="6">
        <v>6989.4782271800004</v>
      </c>
      <c r="F7" s="6">
        <f>E7/E5*100</f>
        <v>66.278933212588726</v>
      </c>
      <c r="G7" s="6">
        <f t="shared" ref="G7:G9" si="0">E7-C7</f>
        <v>-841.64380999999958</v>
      </c>
      <c r="H7" s="6">
        <f>G7/C7*100</f>
        <v>-10.747422987460899</v>
      </c>
    </row>
    <row r="8" spans="1:26" ht="66.75" customHeight="1">
      <c r="A8" s="9" t="s">
        <v>12</v>
      </c>
      <c r="B8" s="10" t="s">
        <v>1</v>
      </c>
      <c r="C8" s="6">
        <v>0</v>
      </c>
      <c r="D8" s="6">
        <f>C8/C5*100</f>
        <v>0</v>
      </c>
      <c r="E8" s="6">
        <v>0</v>
      </c>
      <c r="F8" s="6">
        <f>E8/E5*100</f>
        <v>0</v>
      </c>
      <c r="G8" s="6">
        <f t="shared" si="0"/>
        <v>0</v>
      </c>
      <c r="H8" s="6">
        <v>0</v>
      </c>
    </row>
    <row r="9" spans="1:26" ht="42" customHeight="1">
      <c r="A9" s="9" t="s">
        <v>13</v>
      </c>
      <c r="B9" s="10" t="s">
        <v>2</v>
      </c>
      <c r="C9" s="6">
        <v>3742.2031343799999</v>
      </c>
      <c r="D9" s="6">
        <f>C9/C5*100</f>
        <v>32.334727305303716</v>
      </c>
      <c r="E9" s="6">
        <v>3556.07205312</v>
      </c>
      <c r="F9" s="6">
        <f>E9/E5*100</f>
        <v>33.721066787411274</v>
      </c>
      <c r="G9" s="6">
        <f t="shared" si="0"/>
        <v>-186.13108125999997</v>
      </c>
      <c r="H9" s="6" t="s">
        <v>18</v>
      </c>
    </row>
    <row r="10" spans="1:26" ht="42" customHeight="1">
      <c r="A10" s="10"/>
      <c r="B10" s="10" t="s">
        <v>15</v>
      </c>
      <c r="C10" s="6">
        <v>0</v>
      </c>
      <c r="D10" s="13" t="s">
        <v>9</v>
      </c>
      <c r="E10" s="6">
        <v>0</v>
      </c>
      <c r="F10" s="13" t="s">
        <v>9</v>
      </c>
      <c r="G10" s="13" t="s">
        <v>9</v>
      </c>
      <c r="H10" s="13" t="s">
        <v>9</v>
      </c>
    </row>
    <row r="11" spans="1:26" ht="42" customHeight="1">
      <c r="A11" s="10"/>
      <c r="B11" s="10" t="s">
        <v>16</v>
      </c>
      <c r="C11" s="16" t="s">
        <v>17</v>
      </c>
      <c r="D11" s="17">
        <v>14.2</v>
      </c>
      <c r="E11" s="16" t="s">
        <v>17</v>
      </c>
      <c r="F11" s="17">
        <v>13.4</v>
      </c>
      <c r="G11" s="13" t="s">
        <v>9</v>
      </c>
      <c r="H11" s="13" t="s">
        <v>9</v>
      </c>
    </row>
    <row r="12" spans="1:26" ht="26.25" customHeight="1">
      <c r="A12" s="21"/>
      <c r="B12" s="22"/>
      <c r="C12" s="22"/>
      <c r="D12" s="22"/>
      <c r="E12" s="23"/>
      <c r="F12" s="14"/>
      <c r="G12" s="15"/>
      <c r="H12" s="15"/>
    </row>
    <row r="13" spans="1:26" ht="38.25" customHeight="1">
      <c r="A13" s="7">
        <v>2</v>
      </c>
      <c r="B13" s="8" t="s">
        <v>14</v>
      </c>
      <c r="C13" s="12">
        <v>0</v>
      </c>
      <c r="D13" s="13" t="s">
        <v>9</v>
      </c>
      <c r="E13" s="12">
        <v>0</v>
      </c>
      <c r="F13" s="13" t="s">
        <v>9</v>
      </c>
      <c r="G13" s="12">
        <v>0</v>
      </c>
      <c r="H13" s="13" t="s">
        <v>9</v>
      </c>
    </row>
    <row r="14" spans="1:26">
      <c r="C14" s="3"/>
      <c r="D14" s="3"/>
      <c r="E14" s="3"/>
      <c r="F14" s="3"/>
    </row>
  </sheetData>
  <mergeCells count="7">
    <mergeCell ref="A12:E12"/>
    <mergeCell ref="A1:H1"/>
    <mergeCell ref="A3:A4"/>
    <mergeCell ref="B3:B4"/>
    <mergeCell ref="C3:D3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01.07.2026 (2)</vt:lpstr>
      <vt:lpstr>'01.07.2026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Орлова Антонина Александровна</cp:lastModifiedBy>
  <cp:lastPrinted>2026-08-18T13:28:52Z</cp:lastPrinted>
  <dcterms:created xsi:type="dcterms:W3CDTF">2015-10-09T11:11:38Z</dcterms:created>
  <dcterms:modified xsi:type="dcterms:W3CDTF">2026-08-18T13:29:11Z</dcterms:modified>
</cp:coreProperties>
</file>