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7265" yWindow="-15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Лист1!$A$1:$E$79</definedName>
  </definedNames>
  <calcPr calcId="145621"/>
</workbook>
</file>

<file path=xl/calcChain.xml><?xml version="1.0" encoding="utf-8"?>
<calcChain xmlns="http://schemas.openxmlformats.org/spreadsheetml/2006/main">
  <c r="D60" i="1" l="1"/>
  <c r="D40" i="1" l="1"/>
  <c r="D55" i="1" l="1"/>
  <c r="D24" i="1" l="1"/>
  <c r="D23" i="1"/>
  <c r="D22" i="1"/>
  <c r="D21" i="1"/>
  <c r="D20" i="1"/>
  <c r="D19" i="1"/>
  <c r="D17" i="1"/>
  <c r="D15" i="1"/>
  <c r="D14" i="1"/>
  <c r="D13" i="1"/>
  <c r="D12" i="1"/>
  <c r="D11" i="1"/>
  <c r="D9" i="1"/>
  <c r="D7" i="1"/>
  <c r="D62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30" i="1"/>
  <c r="D29" i="1"/>
  <c r="D27" i="1"/>
</calcChain>
</file>

<file path=xl/sharedStrings.xml><?xml version="1.0" encoding="utf-8"?>
<sst xmlns="http://schemas.openxmlformats.org/spreadsheetml/2006/main" count="141" uniqueCount="73">
  <si>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</si>
  <si>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</si>
  <si>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</si>
  <si>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</si>
  <si>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</si>
  <si>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</si>
  <si>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</si>
  <si>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</si>
  <si>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</si>
  <si>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</si>
  <si>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</si>
  <si>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</si>
  <si>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</si>
  <si>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</si>
  <si>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</si>
  <si>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</si>
  <si>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</si>
  <si>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</si>
  <si>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</si>
  <si>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</si>
  <si>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</si>
  <si>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</si>
  <si>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</si>
  <si>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</si>
  <si>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</si>
  <si>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</si>
  <si>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</si>
  <si>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</si>
  <si>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</si>
  <si>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</si>
  <si>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</si>
  <si>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</si>
  <si>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</si>
  <si>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</si>
  <si>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</si>
  <si>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</si>
  <si>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</si>
  <si>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</si>
  <si>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</si>
  <si>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</si>
  <si>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</si>
  <si>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</si>
  <si>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</si>
  <si>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</si>
  <si>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</si>
  <si>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</si>
  <si>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</si>
  <si>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</si>
  <si>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</si>
  <si>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</si>
  <si>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</si>
  <si>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</si>
  <si>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</si>
  <si>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</si>
  <si>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</si>
  <si>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</si>
  <si>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</si>
  <si>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</si>
  <si>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</si>
  <si>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</si>
  <si>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</si>
  <si>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</si>
  <si>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</si>
  <si>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</si>
  <si>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</si>
  <si>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</si>
  <si>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</si>
  <si>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</si>
  <si>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</si>
  <si>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</si>
  <si>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2026 г.</t>
  </si>
  <si>
    <t>Исполнено
 за I квартал 2026 г.
(тыс. рублей)</t>
  </si>
  <si>
    <t xml:space="preserve">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
   В 2026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 предотвращением влияния ухудшения геополитической и экономической ситуации на развитие отраслей экономики, и дополнительных мероприятий в сфере национальной обороны и национальной безопасности, а также мероприятий, связанных с ликвидацией ЧС федерального и межрегионального характера и их последствий  (п. 9 статьи 15 Федерального закона от 28.11.2025 №431-ФЗ).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</si>
</sst>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8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justify" vertical="center" wrapText="1"/>
    </xf>
    <xf numFmtId="165" fontId="0" fillId="0" borderId="0" xfId="2" applyNumberFormat="1" applyFont="1" applyFill="1"/>
    <xf numFmtId="165" fontId="4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0" fontId="4" fillId="0" borderId="1" xfId="0" applyNumberFormat="1" applyFont="1" applyFill="1" applyBorder="1" applyAlignment="1">
      <alignment horizontal="right" vertical="center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60" zoomScaleNormal="60" workbookViewId="0">
      <pane xSplit="1" ySplit="6" topLeftCell="B59" activePane="bottomRight" state="frozen"/>
      <selection pane="topRight" activeCell="B1" sqref="B1"/>
      <selection pane="bottomLeft" activeCell="A7" sqref="A7"/>
      <selection pane="bottomRight" activeCell="E73" sqref="E73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5" t="s">
        <v>0</v>
      </c>
      <c r="B2" s="25"/>
      <c r="C2" s="25"/>
      <c r="D2" s="25"/>
      <c r="E2" s="25"/>
    </row>
    <row r="3" spans="1:8" ht="39.75" customHeight="1">
      <c r="A3" s="24" t="s">
        <v>70</v>
      </c>
      <c r="B3" s="24"/>
      <c r="C3" s="24"/>
      <c r="D3" s="24"/>
      <c r="E3" s="24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71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v>118929274.79999998</v>
      </c>
      <c r="C7" s="15">
        <v>38251999.5</v>
      </c>
      <c r="D7" s="16">
        <f>IFERROR(C7/B7,0)</f>
        <v>0.32163653200044573</v>
      </c>
      <c r="E7" s="8"/>
    </row>
    <row r="8" spans="1:8" ht="20.25">
      <c r="A8" s="11" t="s">
        <v>3</v>
      </c>
      <c r="B8" s="17"/>
      <c r="C8" s="18"/>
      <c r="D8" s="16"/>
      <c r="E8" s="8"/>
    </row>
    <row r="9" spans="1:8" ht="20.25">
      <c r="A9" s="12" t="s">
        <v>4</v>
      </c>
      <c r="B9" s="15">
        <v>78433558.899999991</v>
      </c>
      <c r="C9" s="15">
        <v>27373800.199999999</v>
      </c>
      <c r="D9" s="16">
        <f>IFERROR(C9/B9,0)</f>
        <v>0.3490062236612344</v>
      </c>
      <c r="E9" s="8" t="s">
        <v>5</v>
      </c>
    </row>
    <row r="10" spans="1:8" ht="20.25">
      <c r="A10" s="11" t="s">
        <v>3</v>
      </c>
      <c r="B10" s="17"/>
      <c r="C10" s="18"/>
      <c r="D10" s="19"/>
      <c r="E10" s="8"/>
    </row>
    <row r="11" spans="1:8" ht="20.25">
      <c r="A11" s="11" t="s">
        <v>6</v>
      </c>
      <c r="B11" s="17">
        <v>24984460</v>
      </c>
      <c r="C11" s="18">
        <v>17318530.100000001</v>
      </c>
      <c r="D11" s="19">
        <f t="shared" ref="D11:D24" si="0">IFERROR(C11/B11,0)</f>
        <v>0.6931720797647819</v>
      </c>
      <c r="E11" s="8" t="s">
        <v>5</v>
      </c>
    </row>
    <row r="12" spans="1:8" ht="20.25">
      <c r="A12" s="11" t="s">
        <v>7</v>
      </c>
      <c r="B12" s="17">
        <v>24729159</v>
      </c>
      <c r="C12" s="18">
        <v>3935984.3</v>
      </c>
      <c r="D12" s="19">
        <f t="shared" si="0"/>
        <v>0.15916369416363896</v>
      </c>
      <c r="E12" s="8" t="s">
        <v>5</v>
      </c>
    </row>
    <row r="13" spans="1:8" ht="40.5">
      <c r="A13" s="11" t="s">
        <v>8</v>
      </c>
      <c r="B13" s="17">
        <v>8431405.3000000007</v>
      </c>
      <c r="C13" s="18">
        <v>1704344.2260699999</v>
      </c>
      <c r="D13" s="19">
        <f t="shared" si="0"/>
        <v>0.2021423671887769</v>
      </c>
      <c r="E13" s="8" t="s">
        <v>5</v>
      </c>
    </row>
    <row r="14" spans="1:8" ht="20.25">
      <c r="A14" s="11" t="s">
        <v>9</v>
      </c>
      <c r="B14" s="17">
        <v>6943552</v>
      </c>
      <c r="C14" s="18">
        <v>994450.7048200001</v>
      </c>
      <c r="D14" s="19">
        <f t="shared" si="0"/>
        <v>0.14321930689364754</v>
      </c>
      <c r="E14" s="8" t="s">
        <v>5</v>
      </c>
    </row>
    <row r="15" spans="1:8" ht="20.25">
      <c r="A15" s="11" t="s">
        <v>10</v>
      </c>
      <c r="B15" s="17">
        <v>4825824</v>
      </c>
      <c r="C15" s="18">
        <v>888563.57923000003</v>
      </c>
      <c r="D15" s="19">
        <f t="shared" si="0"/>
        <v>0.18412681010123869</v>
      </c>
      <c r="E15" s="8" t="s">
        <v>5</v>
      </c>
    </row>
    <row r="16" spans="1:8" ht="20.25">
      <c r="A16" s="11" t="s">
        <v>68</v>
      </c>
      <c r="B16" s="17">
        <v>0</v>
      </c>
      <c r="C16" s="18">
        <v>0</v>
      </c>
      <c r="D16" s="20" t="s">
        <v>5</v>
      </c>
      <c r="E16" s="8" t="s">
        <v>5</v>
      </c>
    </row>
    <row r="17" spans="1:5" ht="20.25">
      <c r="A17" s="11" t="s">
        <v>11</v>
      </c>
      <c r="B17" s="17">
        <v>174314.3</v>
      </c>
      <c r="C17" s="18">
        <v>57122.516510000001</v>
      </c>
      <c r="D17" s="19">
        <f t="shared" si="0"/>
        <v>0.3276983960007871</v>
      </c>
      <c r="E17" s="8" t="s">
        <v>5</v>
      </c>
    </row>
    <row r="18" spans="1:5" ht="40.5">
      <c r="A18" s="11" t="s">
        <v>12</v>
      </c>
      <c r="B18" s="17">
        <v>0</v>
      </c>
      <c r="C18" s="17">
        <v>0</v>
      </c>
      <c r="D18" s="20" t="s">
        <v>5</v>
      </c>
      <c r="E18" s="8" t="s">
        <v>5</v>
      </c>
    </row>
    <row r="19" spans="1:5" ht="40.5">
      <c r="A19" s="11" t="s">
        <v>13</v>
      </c>
      <c r="B19" s="17">
        <v>5867264.2999999998</v>
      </c>
      <c r="C19" s="17">
        <v>1972383.3364800001</v>
      </c>
      <c r="D19" s="19">
        <f t="shared" si="0"/>
        <v>0.33616745993188002</v>
      </c>
      <c r="E19" s="8" t="s">
        <v>5</v>
      </c>
    </row>
    <row r="20" spans="1:5" ht="20.25">
      <c r="A20" s="11" t="s">
        <v>14</v>
      </c>
      <c r="B20" s="17">
        <v>159920.29999999999</v>
      </c>
      <c r="C20" s="17">
        <v>80688.977150000006</v>
      </c>
      <c r="D20" s="19">
        <f t="shared" si="0"/>
        <v>0.50455743986223145</v>
      </c>
      <c r="E20" s="8" t="s">
        <v>5</v>
      </c>
    </row>
    <row r="21" spans="1:5" ht="20.25">
      <c r="A21" s="11" t="s">
        <v>15</v>
      </c>
      <c r="B21" s="17">
        <v>307552.09999999998</v>
      </c>
      <c r="C21" s="17">
        <v>61067.488119999995</v>
      </c>
      <c r="D21" s="19">
        <f t="shared" si="0"/>
        <v>0.19855981513376109</v>
      </c>
      <c r="E21" s="8" t="s">
        <v>5</v>
      </c>
    </row>
    <row r="22" spans="1:5" ht="20.25">
      <c r="A22" s="11" t="s">
        <v>16</v>
      </c>
      <c r="B22" s="17">
        <v>254664</v>
      </c>
      <c r="C22" s="17">
        <v>67095.149560000005</v>
      </c>
      <c r="D22" s="19">
        <f t="shared" si="0"/>
        <v>0.26346538796217761</v>
      </c>
      <c r="E22" s="8" t="s">
        <v>5</v>
      </c>
    </row>
    <row r="23" spans="1:5" ht="20.25">
      <c r="A23" s="11" t="s">
        <v>17</v>
      </c>
      <c r="B23" s="17">
        <v>10</v>
      </c>
      <c r="C23" s="17">
        <v>0</v>
      </c>
      <c r="D23" s="19">
        <f t="shared" si="0"/>
        <v>0</v>
      </c>
      <c r="E23" s="8" t="s">
        <v>5</v>
      </c>
    </row>
    <row r="24" spans="1:5" ht="20.25">
      <c r="A24" s="11" t="s">
        <v>18</v>
      </c>
      <c r="B24" s="17">
        <v>1755433.6</v>
      </c>
      <c r="C24" s="17">
        <v>293168.14423000003</v>
      </c>
      <c r="D24" s="19">
        <f t="shared" si="0"/>
        <v>0.16700611417600758</v>
      </c>
      <c r="E24" s="8" t="s">
        <v>5</v>
      </c>
    </row>
    <row r="25" spans="1:5" ht="20.25">
      <c r="A25" s="11" t="s">
        <v>19</v>
      </c>
      <c r="B25" s="17">
        <v>0</v>
      </c>
      <c r="C25" s="17">
        <v>401.68321000000003</v>
      </c>
      <c r="D25" s="20" t="s">
        <v>5</v>
      </c>
      <c r="E25" s="8" t="s">
        <v>5</v>
      </c>
    </row>
    <row r="26" spans="1:5" ht="20.25">
      <c r="A26" s="11"/>
      <c r="B26" s="17"/>
      <c r="C26" s="17"/>
      <c r="D26" s="19"/>
      <c r="E26" s="8"/>
    </row>
    <row r="27" spans="1:5" ht="20.25">
      <c r="A27" s="12" t="s">
        <v>20</v>
      </c>
      <c r="B27" s="15">
        <v>40495715.899999999</v>
      </c>
      <c r="C27" s="15">
        <v>10878199.300000001</v>
      </c>
      <c r="D27" s="16">
        <f>IFERROR(C27/B27,0)</f>
        <v>0.26862592889733311</v>
      </c>
      <c r="E27" s="8" t="s">
        <v>5</v>
      </c>
    </row>
    <row r="28" spans="1:5" ht="20.25">
      <c r="A28" s="11" t="s">
        <v>3</v>
      </c>
      <c r="B28" s="17"/>
      <c r="C28" s="17"/>
      <c r="D28" s="16"/>
      <c r="E28" s="8"/>
    </row>
    <row r="29" spans="1:5" ht="20.25">
      <c r="A29" s="11" t="s">
        <v>21</v>
      </c>
      <c r="B29" s="17">
        <v>18598460.699999999</v>
      </c>
      <c r="C29" s="17">
        <v>5917692</v>
      </c>
      <c r="D29" s="19">
        <f>IFERROR(C29/B29,0)</f>
        <v>0.31818181598222267</v>
      </c>
      <c r="E29" s="8" t="s">
        <v>5</v>
      </c>
    </row>
    <row r="30" spans="1:5" ht="20.25">
      <c r="A30" s="11" t="s">
        <v>22</v>
      </c>
      <c r="B30" s="17">
        <v>1110796</v>
      </c>
      <c r="C30" s="17">
        <v>277698.90000000002</v>
      </c>
      <c r="D30" s="19">
        <f>IFERROR(C30/B30,0)</f>
        <v>0.24999990997446878</v>
      </c>
      <c r="E30" s="8" t="s">
        <v>5</v>
      </c>
    </row>
    <row r="31" spans="1:5" ht="20.25">
      <c r="A31" s="11"/>
      <c r="B31" s="17"/>
      <c r="C31" s="17"/>
      <c r="D31" s="17"/>
      <c r="E31" s="8"/>
    </row>
    <row r="32" spans="1:5" ht="20.25">
      <c r="A32" s="10" t="s">
        <v>23</v>
      </c>
      <c r="B32" s="15">
        <v>137488988.16733</v>
      </c>
      <c r="C32" s="15">
        <v>23845878.17966</v>
      </c>
      <c r="D32" s="16">
        <f>IFERROR(C32/B32,0)</f>
        <v>0.17343845858141413</v>
      </c>
      <c r="E32" s="8"/>
    </row>
    <row r="33" spans="1:5" ht="20.25">
      <c r="A33" s="11" t="s">
        <v>3</v>
      </c>
      <c r="B33" s="17"/>
      <c r="C33" s="17"/>
      <c r="D33" s="19"/>
      <c r="E33" s="8"/>
    </row>
    <row r="34" spans="1:5" ht="20.25">
      <c r="A34" s="13" t="s">
        <v>24</v>
      </c>
      <c r="B34" s="17">
        <v>7802493.2727899998</v>
      </c>
      <c r="C34" s="17">
        <v>570501.80472000001</v>
      </c>
      <c r="D34" s="19">
        <f t="shared" ref="D34:D37" si="1">IFERROR(C34/B34,0)</f>
        <v>7.3117884857336266E-2</v>
      </c>
      <c r="E34" s="8" t="s">
        <v>5</v>
      </c>
    </row>
    <row r="35" spans="1:5" ht="20.25">
      <c r="A35" s="13" t="s">
        <v>25</v>
      </c>
      <c r="B35" s="17">
        <v>53877.5</v>
      </c>
      <c r="C35" s="17">
        <v>11732.46653</v>
      </c>
      <c r="D35" s="19">
        <f t="shared" si="1"/>
        <v>0.21776189559649203</v>
      </c>
      <c r="E35" s="8" t="s">
        <v>5</v>
      </c>
    </row>
    <row r="36" spans="1:5" ht="20.25">
      <c r="A36" s="13" t="s">
        <v>26</v>
      </c>
      <c r="B36" s="17">
        <v>1522099.42172</v>
      </c>
      <c r="C36" s="17">
        <v>445919.40324000001</v>
      </c>
      <c r="D36" s="19">
        <f t="shared" si="1"/>
        <v>0.29296338785550746</v>
      </c>
      <c r="E36" s="8" t="s">
        <v>5</v>
      </c>
    </row>
    <row r="37" spans="1:5" ht="20.25">
      <c r="A37" s="13" t="s">
        <v>27</v>
      </c>
      <c r="B37" s="17">
        <v>24747736.525320001</v>
      </c>
      <c r="C37" s="17">
        <v>3156658.0281100003</v>
      </c>
      <c r="D37" s="19">
        <f t="shared" si="1"/>
        <v>0.12755340371756213</v>
      </c>
      <c r="E37" s="8" t="s">
        <v>5</v>
      </c>
    </row>
    <row r="38" spans="1:5" ht="20.25">
      <c r="A38" s="11" t="s">
        <v>28</v>
      </c>
      <c r="B38" s="17"/>
      <c r="C38" s="17"/>
      <c r="D38" s="19"/>
      <c r="E38" s="8"/>
    </row>
    <row r="39" spans="1:5" ht="20.25">
      <c r="A39" s="11" t="s">
        <v>29</v>
      </c>
      <c r="B39" s="17">
        <v>4654646.5039399993</v>
      </c>
      <c r="C39" s="17">
        <v>137294.26689</v>
      </c>
      <c r="D39" s="19">
        <f t="shared" ref="D39:D52" si="2">IFERROR(C39/B39,0)</f>
        <v>2.9496174795182638E-2</v>
      </c>
      <c r="E39" s="8" t="s">
        <v>5</v>
      </c>
    </row>
    <row r="40" spans="1:5" ht="20.25">
      <c r="A40" s="11" t="s">
        <v>69</v>
      </c>
      <c r="B40" s="17">
        <v>451895.07527999999</v>
      </c>
      <c r="C40" s="17">
        <v>36989.954239999999</v>
      </c>
      <c r="D40" s="19">
        <f t="shared" si="2"/>
        <v>8.1855183345559912E-2</v>
      </c>
      <c r="E40" s="8"/>
    </row>
    <row r="41" spans="1:5" ht="20.25">
      <c r="A41" s="11" t="s">
        <v>30</v>
      </c>
      <c r="B41" s="17">
        <v>2135897.47101</v>
      </c>
      <c r="C41" s="17">
        <v>285451.44514999999</v>
      </c>
      <c r="D41" s="19">
        <f t="shared" si="2"/>
        <v>0.13364473202686963</v>
      </c>
      <c r="E41" s="8" t="s">
        <v>5</v>
      </c>
    </row>
    <row r="42" spans="1:5" ht="20.25">
      <c r="A42" s="11" t="s">
        <v>31</v>
      </c>
      <c r="B42" s="17"/>
      <c r="C42" s="17"/>
      <c r="D42" s="19">
        <f t="shared" si="2"/>
        <v>0</v>
      </c>
      <c r="E42" s="8" t="s">
        <v>5</v>
      </c>
    </row>
    <row r="43" spans="1:5" ht="20.25">
      <c r="A43" s="11" t="s">
        <v>57</v>
      </c>
      <c r="B43" s="17">
        <v>8061020.6496299999</v>
      </c>
      <c r="C43" s="17">
        <v>404659.10256000003</v>
      </c>
      <c r="D43" s="19">
        <f t="shared" si="2"/>
        <v>5.0199487155336071E-2</v>
      </c>
      <c r="E43" s="8" t="s">
        <v>5</v>
      </c>
    </row>
    <row r="44" spans="1:5" ht="20.25">
      <c r="A44" s="11" t="s">
        <v>58</v>
      </c>
      <c r="B44" s="17">
        <v>974752.95175999997</v>
      </c>
      <c r="C44" s="17">
        <v>492229.56568</v>
      </c>
      <c r="D44" s="19">
        <f t="shared" si="2"/>
        <v>0.50497878953968522</v>
      </c>
      <c r="E44" s="8" t="s">
        <v>5</v>
      </c>
    </row>
    <row r="45" spans="1:5" ht="20.25">
      <c r="A45" s="11" t="s">
        <v>32</v>
      </c>
      <c r="B45" s="17">
        <v>40324872.190099999</v>
      </c>
      <c r="C45" s="17">
        <v>8095567.5152899995</v>
      </c>
      <c r="D45" s="19">
        <f t="shared" si="2"/>
        <v>0.20075866520111402</v>
      </c>
      <c r="E45" s="8" t="s">
        <v>5</v>
      </c>
    </row>
    <row r="46" spans="1:5" ht="20.25">
      <c r="A46" s="11" t="s">
        <v>59</v>
      </c>
      <c r="B46" s="17">
        <v>3176383.13876</v>
      </c>
      <c r="C46" s="17">
        <v>512444.89211000002</v>
      </c>
      <c r="D46" s="19">
        <f t="shared" si="2"/>
        <v>0.16132968528162153</v>
      </c>
      <c r="E46" s="8" t="s">
        <v>5</v>
      </c>
    </row>
    <row r="47" spans="1:5" ht="20.25">
      <c r="A47" s="11" t="s">
        <v>60</v>
      </c>
      <c r="B47" s="17">
        <v>9721962.7436800003</v>
      </c>
      <c r="C47" s="17">
        <v>1528305.8850100001</v>
      </c>
      <c r="D47" s="19">
        <f t="shared" si="2"/>
        <v>0.1572013723261296</v>
      </c>
      <c r="E47" s="8" t="s">
        <v>5</v>
      </c>
    </row>
    <row r="48" spans="1:5" ht="20.25">
      <c r="A48" s="11" t="s">
        <v>61</v>
      </c>
      <c r="B48" s="17">
        <v>32863093.525759999</v>
      </c>
      <c r="C48" s="17">
        <v>7365186.88846</v>
      </c>
      <c r="D48" s="19">
        <f t="shared" si="2"/>
        <v>0.22411727254729502</v>
      </c>
      <c r="E48" s="8" t="s">
        <v>5</v>
      </c>
    </row>
    <row r="49" spans="1:8" ht="20.25">
      <c r="A49" s="11" t="s">
        <v>62</v>
      </c>
      <c r="B49" s="17">
        <v>2740966.6536900001</v>
      </c>
      <c r="C49" s="17">
        <v>469513.29736000003</v>
      </c>
      <c r="D49" s="19">
        <f t="shared" si="2"/>
        <v>0.17129478635864551</v>
      </c>
      <c r="E49" s="8" t="s">
        <v>5</v>
      </c>
    </row>
    <row r="50" spans="1:8" ht="20.25">
      <c r="A50" s="11" t="s">
        <v>63</v>
      </c>
      <c r="B50" s="17">
        <v>435473.2</v>
      </c>
      <c r="C50" s="17">
        <v>51469.655490000005</v>
      </c>
      <c r="D50" s="19">
        <f t="shared" si="2"/>
        <v>0.11819247542673121</v>
      </c>
      <c r="E50" s="8" t="s">
        <v>5</v>
      </c>
    </row>
    <row r="51" spans="1:8" ht="20.25">
      <c r="A51" s="11" t="s">
        <v>33</v>
      </c>
      <c r="B51" s="17">
        <v>197870.8</v>
      </c>
      <c r="C51" s="17">
        <v>0</v>
      </c>
      <c r="D51" s="19">
        <f t="shared" si="2"/>
        <v>0</v>
      </c>
      <c r="E51" s="8" t="s">
        <v>5</v>
      </c>
    </row>
    <row r="52" spans="1:8" ht="40.5">
      <c r="A52" s="11" t="s">
        <v>34</v>
      </c>
      <c r="B52" s="17">
        <v>4866385.5941199996</v>
      </c>
      <c r="C52" s="17">
        <v>741689.67509999999</v>
      </c>
      <c r="D52" s="19">
        <f t="shared" si="2"/>
        <v>0.15241079046349626</v>
      </c>
      <c r="E52" s="8" t="s">
        <v>5</v>
      </c>
    </row>
    <row r="53" spans="1:8" ht="20.25">
      <c r="A53" s="11" t="s">
        <v>3</v>
      </c>
      <c r="B53" s="17"/>
      <c r="C53" s="17"/>
      <c r="D53" s="19"/>
      <c r="E53" s="8"/>
    </row>
    <row r="54" spans="1:8" ht="40.5">
      <c r="A54" s="11" t="s">
        <v>35</v>
      </c>
      <c r="B54" s="17">
        <v>2587088.7000000002</v>
      </c>
      <c r="C54" s="17">
        <v>646772.1</v>
      </c>
      <c r="D54" s="19">
        <f>IFERROR(C54/B54,0)</f>
        <v>0.24999997100988455</v>
      </c>
      <c r="E54" s="8" t="s">
        <v>5</v>
      </c>
    </row>
    <row r="55" spans="1:8" ht="40.5">
      <c r="A55" s="11" t="s">
        <v>36</v>
      </c>
      <c r="B55" s="17">
        <v>340000</v>
      </c>
      <c r="C55" s="17">
        <v>91999.3</v>
      </c>
      <c r="D55" s="19">
        <f>IFERROR(C55/B55,0)</f>
        <v>0.27058617647058825</v>
      </c>
      <c r="E55" s="8" t="s">
        <v>5</v>
      </c>
    </row>
    <row r="56" spans="1:8" ht="20.25">
      <c r="A56" s="11" t="s">
        <v>37</v>
      </c>
      <c r="B56" s="18">
        <v>1939296.8941199998</v>
      </c>
      <c r="C56" s="18">
        <v>2918.2751000000003</v>
      </c>
      <c r="D56" s="19">
        <f>IFERROR(C56/B56,0)</f>
        <v>1.5048108976239217E-3</v>
      </c>
      <c r="E56" s="8" t="s">
        <v>5</v>
      </c>
    </row>
    <row r="57" spans="1:8" ht="20.25">
      <c r="A57" s="11"/>
      <c r="B57" s="18"/>
      <c r="C57" s="18"/>
      <c r="D57" s="19"/>
      <c r="E57" s="8"/>
    </row>
    <row r="58" spans="1:8" ht="363" customHeight="1">
      <c r="A58" s="11" t="s">
        <v>64</v>
      </c>
      <c r="B58" s="19">
        <v>0.2366297491484862</v>
      </c>
      <c r="C58" s="17" t="s">
        <v>5</v>
      </c>
      <c r="D58" s="17" t="s">
        <v>5</v>
      </c>
      <c r="E58" s="21" t="s">
        <v>72</v>
      </c>
      <c r="G58" s="9"/>
      <c r="H58" s="22"/>
    </row>
    <row r="59" spans="1:8" ht="20.25">
      <c r="A59" s="14"/>
      <c r="B59" s="17"/>
      <c r="C59" s="17"/>
      <c r="D59" s="17"/>
      <c r="E59" s="8"/>
    </row>
    <row r="60" spans="1:8" ht="20.25">
      <c r="A60" s="14" t="s">
        <v>38</v>
      </c>
      <c r="B60" s="17">
        <v>18559713.36733</v>
      </c>
      <c r="C60" s="17">
        <v>-14406121.32034</v>
      </c>
      <c r="D60" s="19">
        <f>IFERROR(C60/B60,0)</f>
        <v>-0.77620386884307069</v>
      </c>
      <c r="E60" s="8" t="s">
        <v>5</v>
      </c>
      <c r="G60" s="9"/>
      <c r="H60" s="9"/>
    </row>
    <row r="61" spans="1:8" ht="20.25">
      <c r="A61" s="14" t="s">
        <v>28</v>
      </c>
      <c r="B61" s="17"/>
      <c r="C61" s="17"/>
      <c r="D61" s="19"/>
      <c r="E61" s="8"/>
    </row>
    <row r="62" spans="1:8" ht="40.5">
      <c r="A62" s="11" t="s">
        <v>65</v>
      </c>
      <c r="B62" s="17">
        <v>16767041.699999999</v>
      </c>
      <c r="C62" s="17">
        <v>-17323221.300000001</v>
      </c>
      <c r="D62" s="19">
        <f>IFERROR(C62/B62,0)</f>
        <v>-1.0331710035646897</v>
      </c>
      <c r="E62" s="8" t="s">
        <v>5</v>
      </c>
    </row>
    <row r="63" spans="1:8" ht="47.25" customHeight="1">
      <c r="A63" s="11" t="s">
        <v>39</v>
      </c>
      <c r="B63" s="17">
        <v>0</v>
      </c>
      <c r="C63" s="17">
        <v>0</v>
      </c>
      <c r="D63" s="17" t="s">
        <v>5</v>
      </c>
      <c r="E63" s="8" t="s">
        <v>5</v>
      </c>
    </row>
    <row r="64" spans="1:8" ht="20.25">
      <c r="A64" s="11" t="s">
        <v>67</v>
      </c>
      <c r="B64" s="17">
        <v>0</v>
      </c>
      <c r="C64" s="17">
        <v>0</v>
      </c>
      <c r="D64" s="17" t="s">
        <v>5</v>
      </c>
      <c r="E64" s="8" t="s">
        <v>5</v>
      </c>
    </row>
    <row r="65" spans="1:5" ht="20.25">
      <c r="A65" s="11"/>
      <c r="B65" s="17"/>
      <c r="C65" s="17"/>
      <c r="D65" s="19"/>
      <c r="E65" s="8"/>
    </row>
    <row r="66" spans="1:5" ht="20.25">
      <c r="A66" s="11" t="s">
        <v>66</v>
      </c>
      <c r="B66" s="17"/>
      <c r="C66" s="17"/>
      <c r="D66" s="17" t="s">
        <v>5</v>
      </c>
      <c r="E66" s="8" t="s">
        <v>5</v>
      </c>
    </row>
    <row r="67" spans="1:5" ht="20.25">
      <c r="A67" s="11" t="s">
        <v>3</v>
      </c>
      <c r="B67" s="17"/>
      <c r="C67" s="17"/>
      <c r="D67" s="19"/>
      <c r="E67" s="8"/>
    </row>
    <row r="68" spans="1:5" ht="20.25">
      <c r="A68" s="11" t="s">
        <v>40</v>
      </c>
      <c r="B68" s="17"/>
      <c r="C68" s="17"/>
      <c r="D68" s="17" t="s">
        <v>5</v>
      </c>
      <c r="E68" s="8" t="s">
        <v>5</v>
      </c>
    </row>
    <row r="69" spans="1:5" ht="20.25">
      <c r="A69" s="11" t="s">
        <v>41</v>
      </c>
      <c r="B69" s="17"/>
      <c r="C69" s="17"/>
      <c r="D69" s="17" t="s">
        <v>5</v>
      </c>
      <c r="E69" s="8" t="s">
        <v>5</v>
      </c>
    </row>
    <row r="70" spans="1:5" ht="20.25">
      <c r="A70" s="11"/>
      <c r="B70" s="17"/>
      <c r="C70" s="17"/>
      <c r="D70" s="19"/>
      <c r="E70" s="8"/>
    </row>
    <row r="71" spans="1:5" ht="81">
      <c r="A71" s="11" t="s">
        <v>42</v>
      </c>
      <c r="B71" s="23">
        <v>0.14599999999999999</v>
      </c>
      <c r="C71" s="23">
        <v>4.2461893909783117E-2</v>
      </c>
      <c r="D71" s="17" t="s">
        <v>5</v>
      </c>
      <c r="E71" s="8" t="s">
        <v>43</v>
      </c>
    </row>
    <row r="72" spans="1:5" ht="40.5">
      <c r="A72" s="11" t="s">
        <v>44</v>
      </c>
      <c r="B72" s="23">
        <v>3.2524075739117232E-2</v>
      </c>
      <c r="C72" s="23">
        <v>0</v>
      </c>
      <c r="D72" s="17" t="s">
        <v>5</v>
      </c>
      <c r="E72" s="8" t="s">
        <v>45</v>
      </c>
    </row>
    <row r="73" spans="1:5" ht="81">
      <c r="A73" s="11" t="s">
        <v>46</v>
      </c>
      <c r="B73" s="26">
        <v>1.5250569936689298E-3</v>
      </c>
      <c r="C73" s="23">
        <v>0</v>
      </c>
      <c r="D73" s="17" t="s">
        <v>5</v>
      </c>
      <c r="E73" s="8" t="s">
        <v>45</v>
      </c>
    </row>
    <row r="74" spans="1:5" ht="40.5">
      <c r="A74" s="11" t="s">
        <v>47</v>
      </c>
      <c r="B74" s="17" t="s">
        <v>5</v>
      </c>
      <c r="C74" s="23">
        <v>0</v>
      </c>
      <c r="D74" s="17" t="s">
        <v>5</v>
      </c>
      <c r="E74" s="8" t="s">
        <v>48</v>
      </c>
    </row>
    <row r="75" spans="1:5" ht="40.5">
      <c r="A75" s="11" t="s">
        <v>49</v>
      </c>
      <c r="B75" s="23">
        <v>8.2680733747853754E-3</v>
      </c>
      <c r="C75" s="23">
        <v>0</v>
      </c>
      <c r="D75" s="17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47244094488188981" bottom="0.32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2026-06-29T08:04:25Z</dcterms:modified>
</cp:coreProperties>
</file>