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30" yWindow="-330" windowWidth="16020" windowHeight="11020"/>
  </bookViews>
  <sheets>
    <sheet name="В5" sheetId="3" r:id="rId1"/>
  </sheets>
  <definedNames>
    <definedName name="_xlnm.Print_Titles" localSheetId="0">В5!$4:$4</definedName>
    <definedName name="_xlnm.Print_Area" localSheetId="0">В5!$A$1:$G$82</definedName>
  </definedNames>
  <calcPr calcId="145621"/>
</workbook>
</file>

<file path=xl/calcChain.xml><?xml version="1.0" encoding="utf-8"?>
<calcChain xmlns="http://schemas.openxmlformats.org/spreadsheetml/2006/main">
  <c r="G54" i="3" l="1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53" i="3"/>
  <c r="G49" i="3"/>
  <c r="G50" i="3"/>
  <c r="G51" i="3"/>
  <c r="G52" i="3"/>
  <c r="G48" i="3"/>
  <c r="G38" i="3" l="1"/>
  <c r="G39" i="3"/>
  <c r="G40" i="3"/>
  <c r="G42" i="3"/>
  <c r="G43" i="3"/>
  <c r="G44" i="3"/>
  <c r="G45" i="3"/>
  <c r="G46" i="3"/>
  <c r="G47" i="3"/>
  <c r="G23" i="3"/>
  <c r="G25" i="3"/>
  <c r="G26" i="3"/>
  <c r="G27" i="3"/>
  <c r="G28" i="3"/>
  <c r="G29" i="3"/>
  <c r="G30" i="3"/>
  <c r="G31" i="3"/>
  <c r="G33" i="3"/>
  <c r="G34" i="3"/>
  <c r="G35" i="3"/>
  <c r="G36" i="3"/>
  <c r="G9" i="3"/>
  <c r="G10" i="3"/>
  <c r="G11" i="3"/>
  <c r="G14" i="3"/>
  <c r="G16" i="3"/>
  <c r="G18" i="3"/>
  <c r="G19" i="3"/>
  <c r="G20" i="3"/>
  <c r="G21" i="3"/>
  <c r="G7" i="3"/>
  <c r="G8" i="3"/>
  <c r="E7" i="3"/>
  <c r="E8" i="3"/>
  <c r="E9" i="3"/>
  <c r="E10" i="3"/>
  <c r="E11" i="3"/>
  <c r="E12" i="3"/>
  <c r="E13" i="3"/>
  <c r="E14" i="3"/>
  <c r="E16" i="3"/>
  <c r="E18" i="3"/>
  <c r="E19" i="3"/>
  <c r="E20" i="3"/>
  <c r="E21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8" i="3"/>
  <c r="E39" i="3"/>
  <c r="E40" i="3"/>
  <c r="E42" i="3"/>
  <c r="E43" i="3"/>
  <c r="E44" i="3"/>
  <c r="E45" i="3"/>
  <c r="E46" i="3"/>
  <c r="E47" i="3"/>
  <c r="E48" i="3"/>
  <c r="E49" i="3"/>
  <c r="E50" i="3"/>
  <c r="E52" i="3"/>
  <c r="E53" i="3"/>
  <c r="E55" i="3"/>
  <c r="E56" i="3"/>
  <c r="E57" i="3"/>
  <c r="E58" i="3"/>
  <c r="E59" i="3"/>
  <c r="E60" i="3"/>
  <c r="E61" i="3"/>
  <c r="E63" i="3"/>
  <c r="E64" i="3"/>
  <c r="E65" i="3"/>
  <c r="E66" i="3"/>
  <c r="E67" i="3"/>
  <c r="E69" i="3"/>
  <c r="E70" i="3"/>
  <c r="E71" i="3"/>
  <c r="E72" i="3"/>
  <c r="E74" i="3"/>
  <c r="E75" i="3"/>
  <c r="E76" i="3"/>
  <c r="E78" i="3"/>
  <c r="E77" i="3" l="1"/>
  <c r="E51" i="3"/>
  <c r="E41" i="3"/>
  <c r="E73" i="3"/>
  <c r="E68" i="3"/>
  <c r="E62" i="3"/>
  <c r="E54" i="3"/>
  <c r="G41" i="3"/>
  <c r="G37" i="3"/>
  <c r="E37" i="3"/>
  <c r="E32" i="3"/>
  <c r="G32" i="3"/>
  <c r="E22" i="3"/>
  <c r="G22" i="3"/>
  <c r="E17" i="3"/>
  <c r="G17" i="3"/>
  <c r="G15" i="3"/>
  <c r="E15" i="3"/>
  <c r="G6" i="3"/>
  <c r="E6" i="3"/>
  <c r="E5" i="3" l="1"/>
  <c r="G5" i="3"/>
</calcChain>
</file>

<file path=xl/sharedStrings.xml><?xml version="1.0" encoding="utf-8"?>
<sst xmlns="http://schemas.openxmlformats.org/spreadsheetml/2006/main" count="142" uniqueCount="142">
  <si>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</si>
  <si>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</si>
  <si>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</si>
  <si>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</si>
  <si>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</si>
  <si>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</si>
  <si>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</si>
  <si>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</si>
  <si>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</si>
  <si>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</si>
  <si>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</si>
  <si>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</si>
  <si>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</si>
  <si>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</si>
  <si>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</si>
  <si>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</si>
  <si>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</si>
  <si>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</si>
  <si>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</si>
  <si>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</si>
  <si>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</si>
  <si>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</si>
  <si>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</si>
  <si>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</si>
  <si>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</si>
  <si>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</si>
  <si>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</si>
  <si>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</si>
  <si>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</si>
  <si>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</si>
  <si>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</si>
  <si>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</si>
  <si>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</si>
  <si>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</si>
  <si>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</si>
  <si>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</si>
  <si>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</si>
  <si>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</si>
  <si>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</si>
  <si>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</si>
  <si>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</si>
  <si>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</si>
  <si>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</si>
  <si>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</si>
  <si>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</si>
  <si>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</si>
  <si>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</si>
  <si>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</si>
  <si>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</si>
  <si>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</si>
  <si>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</si>
  <si>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</si>
  <si>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</si>
  <si>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</si>
  <si>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</si>
  <si>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</si>
  <si>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</si>
  <si>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</si>
  <si>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</si>
  <si>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</si>
  <si>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</si>
  <si>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</si>
  <si>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</si>
  <si>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</si>
  <si>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</si>
  <si>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</si>
  <si>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</si>
  <si>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</si>
  <si>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</si>
  <si>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</si>
  <si>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</si>
  <si>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</si>
  <si>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</si>
  <si>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</si>
  <si>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</si>
  <si>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</si>
  <si>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</si>
  <si>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</si>
  <si>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</si>
  <si>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</si>
  <si>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</si>
  <si>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</si>
  <si>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</si>
  <si>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</si>
  <si>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</si>
  <si>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</si>
  <si>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</si>
  <si>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</si>
  <si>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</si>
  <si>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</si>
  <si>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</si>
  <si>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</si>
  <si>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</si>
  <si>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</si>
  <si>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</si>
  <si>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</si>
  <si>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</si>
  <si>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</si>
  <si>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</si>
  <si>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</si>
  <si>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</si>
  <si>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</si>
  <si>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</si>
  <si>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</si>
  <si>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</si>
  <si>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</si>
  <si>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</si>
  <si>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</si>
  <si>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</si>
  <si>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</si>
  <si>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</si>
  <si>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</si>
  <si>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</si>
  <si>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</si>
  <si>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</si>
  <si>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</si>
  <si>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</si>
  <si>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</si>
  <si>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</si>
  <si>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</si>
  <si>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</si>
  <si>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</si>
  <si>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</si>
  <si>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</si>
  <si>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</si>
  <si>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</si>
  <si>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</si>
  <si>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</si>
  <si>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</si>
  <si>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</si>
  <si>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</si>
  <si>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</si>
  <si>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</si>
  <si>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</si>
  <si>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</si>
  <si>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</si>
  <si>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</si>
  <si>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01.10.2022,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</si>
  <si>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01.10.2023</t>
    </r>
  </si>
  <si>
    <t>Сведения об исполнении консолидированного бюджета по расходам в разрезе разделов и подразделов классификации расходов бюджета за 9 месяцев 2023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</si>
  <si>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01.10.2023,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</si>
  <si>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Утвержденные бюджетные назначения (в соответствии с бюджетной росписью на 2023 год),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</si>
</sst>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1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  <xf numFmtId="9" fontId="10" fillId="0" borderId="0" applyFont="0" applyFill="0" applyBorder="0" applyAlignment="0" applyProtection="0"/>
    <xf numFmtId="4" fontId="9" fillId="2" borderId="6">
      <alignment horizontal="right" vertical="top" shrinkToFit="1"/>
    </xf>
    <xf numFmtId="4" fontId="11" fillId="4" borderId="7">
      <alignment horizontal="right" vertical="top" wrapText="1" shrinkToFit="1"/>
    </xf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5" fontId="2" fillId="0" borderId="4" xfId="8" applyNumberFormat="1" applyFont="1" applyBorder="1" applyAlignment="1">
      <alignment horizontal="right" vertical="center" wrapText="1"/>
    </xf>
    <xf numFmtId="165" fontId="3" fillId="0" borderId="4" xfId="8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0" fillId="0" borderId="0" xfId="0" applyNumberFormat="1" applyFill="1"/>
    <xf numFmtId="0" fontId="1" fillId="0" borderId="0" xfId="0" applyFont="1" applyBorder="1" applyAlignment="1">
      <alignment horizontal="center" vertical="center" wrapText="1"/>
    </xf>
  </cellXfs>
  <cellStyles count="11">
    <cellStyle name="ex64" xfId="10"/>
    <cellStyle name="xl24" xfId="6"/>
    <cellStyle name="xl26" xfId="1"/>
    <cellStyle name="xl37" xfId="4"/>
    <cellStyle name="xl38" xfId="9"/>
    <cellStyle name="xl40" xfId="5"/>
    <cellStyle name="xl60" xfId="3"/>
    <cellStyle name="xl63" xfId="2"/>
    <cellStyle name="Обычный" xfId="0" builtinId="0"/>
    <cellStyle name="Обычный 2" xfId="7"/>
    <cellStyle name="Процентный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view="pageBreakPreview" zoomScale="110" zoomScaleNormal="100" zoomScaleSheetLayoutView="110" workbookViewId="0"/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  <col min="9" max="9" width="12.453125" bestFit="1" customWidth="1"/>
    <col min="10" max="10" width="20.1796875" customWidth="1"/>
    <col min="11" max="11" width="13" customWidth="1"/>
    <col min="13" max="14" width="12.26953125" customWidth="1"/>
  </cols>
  <sheetData>
    <row r="1" spans="1:14" x14ac:dyDescent="0.35">
      <c r="G1" s="10"/>
    </row>
    <row r="2" spans="1:14" ht="42.75" customHeight="1" x14ac:dyDescent="0.35">
      <c r="A2" s="23" t="s">
        <v>139</v>
      </c>
      <c r="B2" s="23"/>
      <c r="C2" s="23"/>
      <c r="D2" s="23"/>
      <c r="E2" s="23"/>
      <c r="F2" s="23"/>
      <c r="G2" s="23"/>
    </row>
    <row r="3" spans="1:14" ht="15.75" thickBot="1" x14ac:dyDescent="0.3">
      <c r="A3" s="19"/>
      <c r="B3" s="19"/>
      <c r="C3" s="19"/>
      <c r="D3" s="19"/>
      <c r="E3" s="19"/>
      <c r="F3" s="19"/>
      <c r="G3" s="19"/>
    </row>
    <row r="4" spans="1:14" ht="69.5" thickBot="1" x14ac:dyDescent="0.4">
      <c r="A4" s="1" t="s">
        <v>0</v>
      </c>
      <c r="B4" s="2" t="s">
        <v>1</v>
      </c>
      <c r="C4" s="3" t="s">
        <v>141</v>
      </c>
      <c r="D4" s="3" t="s">
        <v>140</v>
      </c>
      <c r="E4" s="3" t="s">
        <v>138</v>
      </c>
      <c r="F4" s="3" t="s">
        <v>137</v>
      </c>
      <c r="G4" s="3" t="s">
        <v>2</v>
      </c>
      <c r="J4" s="18"/>
      <c r="K4" s="18"/>
      <c r="L4" s="18"/>
      <c r="M4" s="18"/>
    </row>
    <row r="5" spans="1:14" ht="15" thickBot="1" x14ac:dyDescent="0.4">
      <c r="A5" s="4"/>
      <c r="B5" s="5" t="s">
        <v>3</v>
      </c>
      <c r="C5" s="11">
        <v>105094422.7</v>
      </c>
      <c r="D5" s="11">
        <v>69365452.700000003</v>
      </c>
      <c r="E5" s="12">
        <f>D5/C5</f>
        <v>0.6600298181189781</v>
      </c>
      <c r="F5" s="11">
        <v>60462865.600000001</v>
      </c>
      <c r="G5" s="16">
        <f>D5/F5</f>
        <v>1.1472405750481003</v>
      </c>
      <c r="I5" s="18"/>
      <c r="J5" s="18"/>
      <c r="K5" s="18"/>
      <c r="L5" s="18"/>
      <c r="M5" s="18"/>
    </row>
    <row r="6" spans="1:14" ht="15" thickBot="1" x14ac:dyDescent="0.4">
      <c r="A6" s="8" t="s">
        <v>58</v>
      </c>
      <c r="B6" s="5" t="s">
        <v>105</v>
      </c>
      <c r="C6" s="14">
        <v>6277899.5999999996</v>
      </c>
      <c r="D6" s="14">
        <v>3393347.8</v>
      </c>
      <c r="E6" s="12">
        <f t="shared" ref="E6:E69" si="0">D6/C6</f>
        <v>0.54052278886396976</v>
      </c>
      <c r="F6" s="14">
        <v>3138595.6</v>
      </c>
      <c r="G6" s="16">
        <f t="shared" ref="G6:G47" si="1">D6/F6</f>
        <v>1.0811675769888927</v>
      </c>
      <c r="I6" s="18"/>
      <c r="J6" s="18"/>
      <c r="K6" s="18"/>
      <c r="L6" s="18"/>
      <c r="M6" s="18"/>
      <c r="N6" s="18"/>
    </row>
    <row r="7" spans="1:14" ht="46.5" thickBot="1" x14ac:dyDescent="0.4">
      <c r="A7" s="9" t="s">
        <v>59</v>
      </c>
      <c r="B7" s="7" t="s">
        <v>4</v>
      </c>
      <c r="C7" s="15">
        <v>156783.1</v>
      </c>
      <c r="D7" s="15">
        <v>108849.2</v>
      </c>
      <c r="E7" s="13">
        <f t="shared" si="0"/>
        <v>0.69426615496185495</v>
      </c>
      <c r="F7" s="15">
        <v>105561.5</v>
      </c>
      <c r="G7" s="17">
        <f t="shared" si="1"/>
        <v>1.0311448776305756</v>
      </c>
      <c r="M7" s="18"/>
      <c r="N7" s="18"/>
    </row>
    <row r="8" spans="1:14" ht="46.5" thickBot="1" x14ac:dyDescent="0.4">
      <c r="A8" s="9" t="s">
        <v>60</v>
      </c>
      <c r="B8" s="7" t="s">
        <v>5</v>
      </c>
      <c r="C8" s="15">
        <v>1893295.7</v>
      </c>
      <c r="D8" s="15">
        <v>1205552.7</v>
      </c>
      <c r="E8" s="13">
        <f t="shared" si="0"/>
        <v>0.636748237478171</v>
      </c>
      <c r="F8" s="15">
        <v>1007933.3</v>
      </c>
      <c r="G8" s="17">
        <f t="shared" si="1"/>
        <v>1.19606396574059</v>
      </c>
      <c r="M8" s="18"/>
      <c r="N8" s="18"/>
    </row>
    <row r="9" spans="1:14" ht="15" thickBot="1" x14ac:dyDescent="0.4">
      <c r="A9" s="9" t="s">
        <v>61</v>
      </c>
      <c r="B9" s="7" t="s">
        <v>6</v>
      </c>
      <c r="C9" s="15">
        <v>215193.8</v>
      </c>
      <c r="D9" s="15">
        <v>145731.70000000001</v>
      </c>
      <c r="E9" s="13">
        <f t="shared" si="0"/>
        <v>0.67721142523622901</v>
      </c>
      <c r="F9" s="15">
        <v>133978.6</v>
      </c>
      <c r="G9" s="17">
        <f t="shared" si="1"/>
        <v>1.087723711100131</v>
      </c>
      <c r="M9" s="18"/>
      <c r="N9" s="18"/>
    </row>
    <row r="10" spans="1:14" ht="35" thickBot="1" x14ac:dyDescent="0.4">
      <c r="A10" s="9" t="s">
        <v>62</v>
      </c>
      <c r="B10" s="7" t="s">
        <v>7</v>
      </c>
      <c r="C10" s="15">
        <v>438974.6</v>
      </c>
      <c r="D10" s="15">
        <v>287429.90000000002</v>
      </c>
      <c r="E10" s="13">
        <f t="shared" si="0"/>
        <v>0.65477569772829691</v>
      </c>
      <c r="F10" s="15">
        <v>263704.40000000002</v>
      </c>
      <c r="G10" s="17">
        <f t="shared" si="1"/>
        <v>1.0899700573824327</v>
      </c>
      <c r="M10" s="18"/>
      <c r="N10" s="18"/>
    </row>
    <row r="11" spans="1:14" ht="15" thickBot="1" x14ac:dyDescent="0.4">
      <c r="A11" s="9" t="s">
        <v>63</v>
      </c>
      <c r="B11" s="7" t="s">
        <v>8</v>
      </c>
      <c r="C11" s="15">
        <v>45011.6</v>
      </c>
      <c r="D11" s="15">
        <v>35322.699999999997</v>
      </c>
      <c r="E11" s="13">
        <f t="shared" si="0"/>
        <v>0.78474659865456897</v>
      </c>
      <c r="F11" s="15">
        <v>91062.7</v>
      </c>
      <c r="G11" s="17">
        <f t="shared" si="1"/>
        <v>0.38789427504345902</v>
      </c>
      <c r="M11" s="18"/>
      <c r="N11" s="18"/>
    </row>
    <row r="12" spans="1:14" ht="15" thickBot="1" x14ac:dyDescent="0.4">
      <c r="A12" s="9" t="s">
        <v>64</v>
      </c>
      <c r="B12" s="7" t="s">
        <v>9</v>
      </c>
      <c r="C12" s="15">
        <v>496995.1</v>
      </c>
      <c r="D12" s="15">
        <v>0</v>
      </c>
      <c r="E12" s="13">
        <f t="shared" si="0"/>
        <v>0</v>
      </c>
      <c r="F12" s="15">
        <v>0</v>
      </c>
      <c r="G12" s="17">
        <v>0</v>
      </c>
      <c r="M12" s="18"/>
      <c r="N12" s="18"/>
    </row>
    <row r="13" spans="1:14" ht="23.5" thickBot="1" x14ac:dyDescent="0.4">
      <c r="A13" s="9" t="s">
        <v>65</v>
      </c>
      <c r="B13" s="7" t="s">
        <v>10</v>
      </c>
      <c r="C13" s="15">
        <v>225</v>
      </c>
      <c r="D13" s="15">
        <v>225</v>
      </c>
      <c r="E13" s="13">
        <f t="shared" si="0"/>
        <v>1</v>
      </c>
      <c r="F13" s="15">
        <v>150</v>
      </c>
      <c r="G13" s="17">
        <v>0</v>
      </c>
      <c r="M13" s="18"/>
      <c r="N13" s="18"/>
    </row>
    <row r="14" spans="1:14" ht="15" thickBot="1" x14ac:dyDescent="0.4">
      <c r="A14" s="9" t="s">
        <v>66</v>
      </c>
      <c r="B14" s="7" t="s">
        <v>11</v>
      </c>
      <c r="C14" s="15">
        <v>3031420.7</v>
      </c>
      <c r="D14" s="15">
        <v>1610236.6</v>
      </c>
      <c r="E14" s="13">
        <f t="shared" si="0"/>
        <v>0.53118216155217257</v>
      </c>
      <c r="F14" s="15">
        <v>1536205.1</v>
      </c>
      <c r="G14" s="17">
        <f t="shared" si="1"/>
        <v>1.0481911562459987</v>
      </c>
      <c r="M14" s="18"/>
      <c r="N14" s="18"/>
    </row>
    <row r="15" spans="1:14" ht="15" thickBot="1" x14ac:dyDescent="0.4">
      <c r="A15" s="8" t="s">
        <v>67</v>
      </c>
      <c r="B15" s="5" t="s">
        <v>106</v>
      </c>
      <c r="C15" s="14">
        <v>30188.799999999999</v>
      </c>
      <c r="D15" s="14">
        <v>18299.900000000001</v>
      </c>
      <c r="E15" s="12">
        <f t="shared" si="0"/>
        <v>0.606181762772949</v>
      </c>
      <c r="F15" s="14">
        <v>23246.799999999999</v>
      </c>
      <c r="G15" s="16">
        <f t="shared" si="1"/>
        <v>0.78720081903745898</v>
      </c>
      <c r="J15" s="18"/>
      <c r="K15" s="18"/>
      <c r="L15" s="18"/>
      <c r="M15" s="18"/>
      <c r="N15" s="18"/>
    </row>
    <row r="16" spans="1:14" ht="15" thickBot="1" x14ac:dyDescent="0.4">
      <c r="A16" s="9" t="s">
        <v>68</v>
      </c>
      <c r="B16" s="7" t="s">
        <v>12</v>
      </c>
      <c r="C16" s="15">
        <v>30188.799999999999</v>
      </c>
      <c r="D16" s="15">
        <v>18299.900000000001</v>
      </c>
      <c r="E16" s="13">
        <f t="shared" si="0"/>
        <v>0.606181762772949</v>
      </c>
      <c r="F16" s="15">
        <v>23246.799999999999</v>
      </c>
      <c r="G16" s="17">
        <f t="shared" si="1"/>
        <v>0.78720081903745898</v>
      </c>
      <c r="M16" s="18"/>
      <c r="N16" s="18"/>
    </row>
    <row r="17" spans="1:14" ht="23.5" thickBot="1" x14ac:dyDescent="0.4">
      <c r="A17" s="8" t="s">
        <v>69</v>
      </c>
      <c r="B17" s="5" t="s">
        <v>107</v>
      </c>
      <c r="C17" s="14">
        <v>1235392.2</v>
      </c>
      <c r="D17" s="14">
        <v>445412.1</v>
      </c>
      <c r="E17" s="12">
        <f t="shared" si="0"/>
        <v>0.3605430728800133</v>
      </c>
      <c r="F17" s="14">
        <v>371973.2</v>
      </c>
      <c r="G17" s="16">
        <f t="shared" si="1"/>
        <v>1.1974306213458388</v>
      </c>
      <c r="J17" s="18"/>
      <c r="K17" s="18"/>
      <c r="L17" s="18"/>
      <c r="M17" s="18"/>
      <c r="N17" s="18"/>
    </row>
    <row r="18" spans="1:14" ht="15" thickBot="1" x14ac:dyDescent="0.4">
      <c r="A18" s="9" t="s">
        <v>121</v>
      </c>
      <c r="B18" s="7" t="s">
        <v>124</v>
      </c>
      <c r="C18" s="15">
        <v>87776.1</v>
      </c>
      <c r="D18" s="15">
        <v>59574.400000000001</v>
      </c>
      <c r="E18" s="13">
        <f t="shared" si="0"/>
        <v>0.67870866898848314</v>
      </c>
      <c r="F18" s="15">
        <v>61654.3</v>
      </c>
      <c r="G18" s="17">
        <f t="shared" si="1"/>
        <v>0.96626512668216169</v>
      </c>
      <c r="M18" s="18"/>
      <c r="N18" s="18"/>
    </row>
    <row r="19" spans="1:14" ht="15" thickBot="1" x14ac:dyDescent="0.4">
      <c r="A19" s="9" t="s">
        <v>70</v>
      </c>
      <c r="B19" s="7" t="s">
        <v>135</v>
      </c>
      <c r="C19" s="15">
        <v>178419.3</v>
      </c>
      <c r="D19" s="15">
        <v>108870.9</v>
      </c>
      <c r="E19" s="13">
        <f t="shared" si="0"/>
        <v>0.61019687892509389</v>
      </c>
      <c r="F19" s="15">
        <v>103100.1</v>
      </c>
      <c r="G19" s="17">
        <f t="shared" si="1"/>
        <v>1.055972787611263</v>
      </c>
      <c r="M19" s="18"/>
      <c r="N19" s="18"/>
    </row>
    <row r="20" spans="1:14" ht="35" thickBot="1" x14ac:dyDescent="0.4">
      <c r="A20" s="9" t="s">
        <v>119</v>
      </c>
      <c r="B20" s="7" t="s">
        <v>13</v>
      </c>
      <c r="C20" s="15">
        <v>463562.5</v>
      </c>
      <c r="D20" s="15">
        <v>229056.6</v>
      </c>
      <c r="E20" s="13">
        <f t="shared" si="0"/>
        <v>0.49412236753404343</v>
      </c>
      <c r="F20" s="15">
        <v>170695.2</v>
      </c>
      <c r="G20" s="17">
        <f t="shared" si="1"/>
        <v>1.3419041660222431</v>
      </c>
      <c r="M20" s="18"/>
      <c r="N20" s="18"/>
    </row>
    <row r="21" spans="1:14" ht="23.5" thickBot="1" x14ac:dyDescent="0.4">
      <c r="A21" s="9" t="s">
        <v>128</v>
      </c>
      <c r="B21" s="7" t="s">
        <v>127</v>
      </c>
      <c r="C21" s="15">
        <v>505634.3</v>
      </c>
      <c r="D21" s="15">
        <v>47910.2</v>
      </c>
      <c r="E21" s="13">
        <f t="shared" si="0"/>
        <v>9.4752670062137792E-2</v>
      </c>
      <c r="F21" s="15">
        <v>36523.599999999999</v>
      </c>
      <c r="G21" s="17">
        <f t="shared" si="1"/>
        <v>1.3117600674632293</v>
      </c>
      <c r="M21" s="18"/>
      <c r="N21" s="18"/>
    </row>
    <row r="22" spans="1:14" ht="15" thickBot="1" x14ac:dyDescent="0.4">
      <c r="A22" s="8" t="s">
        <v>71</v>
      </c>
      <c r="B22" s="5" t="s">
        <v>108</v>
      </c>
      <c r="C22" s="14">
        <v>22284471.699999999</v>
      </c>
      <c r="D22" s="14">
        <v>13326956.6</v>
      </c>
      <c r="E22" s="12">
        <f t="shared" si="0"/>
        <v>0.5980378076452223</v>
      </c>
      <c r="F22" s="14">
        <v>11099666.300000001</v>
      </c>
      <c r="G22" s="16">
        <f t="shared" si="1"/>
        <v>1.2006628163226851</v>
      </c>
      <c r="J22" s="18"/>
      <c r="K22" s="22"/>
      <c r="L22" s="18"/>
      <c r="M22" s="18"/>
      <c r="N22" s="18"/>
    </row>
    <row r="23" spans="1:14" ht="15" thickBot="1" x14ac:dyDescent="0.4">
      <c r="A23" s="9" t="s">
        <v>72</v>
      </c>
      <c r="B23" s="7" t="s">
        <v>14</v>
      </c>
      <c r="C23" s="15">
        <v>630419.19999999995</v>
      </c>
      <c r="D23" s="15">
        <v>353024.1</v>
      </c>
      <c r="E23" s="13">
        <f t="shared" si="0"/>
        <v>0.55998310330649825</v>
      </c>
      <c r="F23" s="15">
        <v>226598.3</v>
      </c>
      <c r="G23" s="17">
        <f t="shared" si="1"/>
        <v>1.5579291636345021</v>
      </c>
      <c r="M23" s="18"/>
      <c r="N23" s="18"/>
    </row>
    <row r="24" spans="1:14" ht="15" thickBot="1" x14ac:dyDescent="0.4">
      <c r="A24" s="9" t="s">
        <v>132</v>
      </c>
      <c r="B24" s="7" t="s">
        <v>134</v>
      </c>
      <c r="C24" s="20">
        <v>14000</v>
      </c>
      <c r="D24" s="20">
        <v>3618</v>
      </c>
      <c r="E24" s="13">
        <f t="shared" si="0"/>
        <v>0.25842857142857145</v>
      </c>
      <c r="F24" s="15">
        <v>0</v>
      </c>
      <c r="G24" s="17">
        <v>0</v>
      </c>
      <c r="M24" s="18"/>
      <c r="N24" s="18"/>
    </row>
    <row r="25" spans="1:14" ht="15" thickBot="1" x14ac:dyDescent="0.4">
      <c r="A25" s="9" t="s">
        <v>73</v>
      </c>
      <c r="B25" s="7" t="s">
        <v>15</v>
      </c>
      <c r="C25" s="20">
        <v>3741268.1</v>
      </c>
      <c r="D25" s="20">
        <v>2690062.8</v>
      </c>
      <c r="E25" s="13">
        <f t="shared" si="0"/>
        <v>0.71902433295277601</v>
      </c>
      <c r="F25" s="15">
        <v>1992918.2</v>
      </c>
      <c r="G25" s="17">
        <f t="shared" si="1"/>
        <v>1.3498109455771943</v>
      </c>
      <c r="M25" s="18"/>
      <c r="N25" s="18"/>
    </row>
    <row r="26" spans="1:14" ht="15" thickBot="1" x14ac:dyDescent="0.4">
      <c r="A26" s="9" t="s">
        <v>120</v>
      </c>
      <c r="B26" s="7" t="s">
        <v>16</v>
      </c>
      <c r="C26" s="20">
        <v>83529.5</v>
      </c>
      <c r="D26" s="20">
        <v>41364.1</v>
      </c>
      <c r="E26" s="13">
        <f t="shared" si="0"/>
        <v>0.49520349098222782</v>
      </c>
      <c r="F26" s="15">
        <v>30644.3</v>
      </c>
      <c r="G26" s="17">
        <f t="shared" si="1"/>
        <v>1.3498138316097936</v>
      </c>
      <c r="M26" s="18"/>
      <c r="N26" s="18"/>
    </row>
    <row r="27" spans="1:14" ht="15" thickBot="1" x14ac:dyDescent="0.4">
      <c r="A27" s="9" t="s">
        <v>74</v>
      </c>
      <c r="B27" s="7" t="s">
        <v>17</v>
      </c>
      <c r="C27" s="20">
        <v>178654.7</v>
      </c>
      <c r="D27" s="20">
        <v>113370.3</v>
      </c>
      <c r="E27" s="13">
        <f t="shared" si="0"/>
        <v>0.63457776369723273</v>
      </c>
      <c r="F27" s="15">
        <v>108890.8</v>
      </c>
      <c r="G27" s="17">
        <f t="shared" si="1"/>
        <v>1.0411375433002605</v>
      </c>
      <c r="M27" s="18"/>
      <c r="N27" s="18"/>
    </row>
    <row r="28" spans="1:14" ht="15" thickBot="1" x14ac:dyDescent="0.4">
      <c r="A28" s="9" t="s">
        <v>75</v>
      </c>
      <c r="B28" s="7" t="s">
        <v>18</v>
      </c>
      <c r="C28" s="20">
        <v>1382108.4</v>
      </c>
      <c r="D28" s="20">
        <v>662127.30000000005</v>
      </c>
      <c r="E28" s="13">
        <f t="shared" si="0"/>
        <v>0.47907045496576106</v>
      </c>
      <c r="F28" s="15">
        <v>334876.59999999998</v>
      </c>
      <c r="G28" s="17">
        <f t="shared" si="1"/>
        <v>1.9772277310507813</v>
      </c>
      <c r="M28" s="18"/>
      <c r="N28" s="18"/>
    </row>
    <row r="29" spans="1:14" ht="15" thickBot="1" x14ac:dyDescent="0.4">
      <c r="A29" s="9" t="s">
        <v>76</v>
      </c>
      <c r="B29" s="7" t="s">
        <v>19</v>
      </c>
      <c r="C29" s="20">
        <v>12088502.6</v>
      </c>
      <c r="D29" s="20">
        <v>7494493.4000000004</v>
      </c>
      <c r="E29" s="13">
        <f t="shared" si="0"/>
        <v>0.61996871308113877</v>
      </c>
      <c r="F29" s="15">
        <v>6281965.4000000004</v>
      </c>
      <c r="G29" s="17">
        <f t="shared" si="1"/>
        <v>1.1930172999679367</v>
      </c>
      <c r="M29" s="18"/>
      <c r="N29" s="18"/>
    </row>
    <row r="30" spans="1:14" ht="15" thickBot="1" x14ac:dyDescent="0.4">
      <c r="A30" s="9" t="s">
        <v>131</v>
      </c>
      <c r="B30" s="7" t="s">
        <v>133</v>
      </c>
      <c r="C30" s="20">
        <v>580107.1</v>
      </c>
      <c r="D30" s="20">
        <v>450611.5</v>
      </c>
      <c r="E30" s="13">
        <f t="shared" si="0"/>
        <v>0.77677294416841303</v>
      </c>
      <c r="F30" s="15">
        <v>75043.100000000006</v>
      </c>
      <c r="G30" s="17">
        <f t="shared" si="1"/>
        <v>6.004702630888116</v>
      </c>
      <c r="M30" s="18"/>
      <c r="N30" s="18"/>
    </row>
    <row r="31" spans="1:14" ht="15" thickBot="1" x14ac:dyDescent="0.4">
      <c r="A31" s="9" t="s">
        <v>77</v>
      </c>
      <c r="B31" s="7" t="s">
        <v>20</v>
      </c>
      <c r="C31" s="20">
        <v>3585882.1</v>
      </c>
      <c r="D31" s="20">
        <v>1518285.1</v>
      </c>
      <c r="E31" s="13">
        <f t="shared" si="0"/>
        <v>0.42340630775339771</v>
      </c>
      <c r="F31" s="15">
        <v>2048729.6</v>
      </c>
      <c r="G31" s="17">
        <f t="shared" si="1"/>
        <v>0.7410861345489419</v>
      </c>
      <c r="M31" s="18"/>
      <c r="N31" s="18"/>
    </row>
    <row r="32" spans="1:14" ht="15" thickBot="1" x14ac:dyDescent="0.4">
      <c r="A32" s="8" t="s">
        <v>78</v>
      </c>
      <c r="B32" s="5" t="s">
        <v>109</v>
      </c>
      <c r="C32" s="21">
        <v>11845677.5</v>
      </c>
      <c r="D32" s="21">
        <v>5128412.5999999996</v>
      </c>
      <c r="E32" s="12">
        <f t="shared" si="0"/>
        <v>0.43293535553369572</v>
      </c>
      <c r="F32" s="14">
        <v>4024819.7</v>
      </c>
      <c r="G32" s="16">
        <f t="shared" si="1"/>
        <v>1.2741968540851654</v>
      </c>
      <c r="J32" s="18"/>
      <c r="K32" s="22"/>
      <c r="L32" s="18"/>
      <c r="M32" s="18"/>
      <c r="N32" s="18"/>
    </row>
    <row r="33" spans="1:14" ht="15" thickBot="1" x14ac:dyDescent="0.4">
      <c r="A33" s="9" t="s">
        <v>79</v>
      </c>
      <c r="B33" s="7" t="s">
        <v>21</v>
      </c>
      <c r="C33" s="20">
        <v>897714.6</v>
      </c>
      <c r="D33" s="20">
        <v>505960.7</v>
      </c>
      <c r="E33" s="13">
        <f t="shared" si="0"/>
        <v>0.5636097485771091</v>
      </c>
      <c r="F33" s="15">
        <v>256072.6</v>
      </c>
      <c r="G33" s="17">
        <f t="shared" si="1"/>
        <v>1.9758486460480349</v>
      </c>
      <c r="M33" s="18"/>
      <c r="N33" s="18"/>
    </row>
    <row r="34" spans="1:14" ht="15" thickBot="1" x14ac:dyDescent="0.4">
      <c r="A34" s="9" t="s">
        <v>80</v>
      </c>
      <c r="B34" s="7" t="s">
        <v>22</v>
      </c>
      <c r="C34" s="20">
        <v>6820121.5</v>
      </c>
      <c r="D34" s="20">
        <v>2366001</v>
      </c>
      <c r="E34" s="13">
        <f t="shared" si="0"/>
        <v>0.34691478736852416</v>
      </c>
      <c r="F34" s="15">
        <v>1730086.5</v>
      </c>
      <c r="G34" s="17">
        <f t="shared" si="1"/>
        <v>1.367562257725264</v>
      </c>
      <c r="M34" s="18"/>
      <c r="N34" s="18"/>
    </row>
    <row r="35" spans="1:14" ht="15" thickBot="1" x14ac:dyDescent="0.4">
      <c r="A35" s="9" t="s">
        <v>81</v>
      </c>
      <c r="B35" s="7" t="s">
        <v>23</v>
      </c>
      <c r="C35" s="20">
        <v>3250237.9</v>
      </c>
      <c r="D35" s="20">
        <v>1754175.9</v>
      </c>
      <c r="E35" s="13">
        <f t="shared" si="0"/>
        <v>0.53970692422237765</v>
      </c>
      <c r="F35" s="15">
        <v>1765900.9</v>
      </c>
      <c r="G35" s="17">
        <f t="shared" si="1"/>
        <v>0.99336032956322751</v>
      </c>
      <c r="M35" s="18"/>
      <c r="N35" s="18"/>
    </row>
    <row r="36" spans="1:14" ht="23.5" thickBot="1" x14ac:dyDescent="0.4">
      <c r="A36" s="9" t="s">
        <v>82</v>
      </c>
      <c r="B36" s="7" t="s">
        <v>24</v>
      </c>
      <c r="C36" s="20">
        <v>877603.5</v>
      </c>
      <c r="D36" s="20">
        <v>502275</v>
      </c>
      <c r="E36" s="13">
        <f t="shared" si="0"/>
        <v>0.5723256573156329</v>
      </c>
      <c r="F36" s="15">
        <v>272759.7</v>
      </c>
      <c r="G36" s="17">
        <f t="shared" si="1"/>
        <v>1.8414560508755509</v>
      </c>
      <c r="M36" s="18"/>
      <c r="N36" s="18"/>
    </row>
    <row r="37" spans="1:14" ht="15" thickBot="1" x14ac:dyDescent="0.4">
      <c r="A37" s="8" t="s">
        <v>83</v>
      </c>
      <c r="B37" s="5" t="s">
        <v>110</v>
      </c>
      <c r="C37" s="21">
        <v>537231.9</v>
      </c>
      <c r="D37" s="21">
        <v>418950.2</v>
      </c>
      <c r="E37" s="12">
        <f t="shared" si="0"/>
        <v>0.77983120510900417</v>
      </c>
      <c r="F37" s="14">
        <v>323722.09999999998</v>
      </c>
      <c r="G37" s="16">
        <f t="shared" si="1"/>
        <v>1.2941661999597804</v>
      </c>
      <c r="J37" s="18"/>
      <c r="K37" s="18"/>
      <c r="L37" s="18"/>
      <c r="M37" s="18"/>
      <c r="N37" s="18"/>
    </row>
    <row r="38" spans="1:14" ht="15" thickBot="1" x14ac:dyDescent="0.4">
      <c r="A38" s="9" t="s">
        <v>129</v>
      </c>
      <c r="B38" s="7" t="s">
        <v>130</v>
      </c>
      <c r="C38" s="15">
        <v>308042</v>
      </c>
      <c r="D38" s="15">
        <v>271666.09999999998</v>
      </c>
      <c r="E38" s="13">
        <f t="shared" si="0"/>
        <v>0.8819125314080547</v>
      </c>
      <c r="F38" s="15">
        <v>181332.8</v>
      </c>
      <c r="G38" s="17">
        <f t="shared" si="1"/>
        <v>1.4981630460677826</v>
      </c>
      <c r="M38" s="18"/>
      <c r="N38" s="18"/>
    </row>
    <row r="39" spans="1:14" ht="23.5" thickBot="1" x14ac:dyDescent="0.4">
      <c r="A39" s="9" t="s">
        <v>84</v>
      </c>
      <c r="B39" s="7" t="s">
        <v>25</v>
      </c>
      <c r="C39" s="15">
        <v>25770.3</v>
      </c>
      <c r="D39" s="15">
        <v>15822.6</v>
      </c>
      <c r="E39" s="13">
        <f t="shared" si="0"/>
        <v>0.61398586745206696</v>
      </c>
      <c r="F39" s="15">
        <v>15041.2</v>
      </c>
      <c r="G39" s="17">
        <f t="shared" si="1"/>
        <v>1.0519506422359919</v>
      </c>
      <c r="M39" s="18"/>
      <c r="N39" s="18"/>
    </row>
    <row r="40" spans="1:14" ht="15" thickBot="1" x14ac:dyDescent="0.4">
      <c r="A40" s="9" t="s">
        <v>85</v>
      </c>
      <c r="B40" s="7" t="s">
        <v>26</v>
      </c>
      <c r="C40" s="15">
        <v>203419.6</v>
      </c>
      <c r="D40" s="15">
        <v>131461.5</v>
      </c>
      <c r="E40" s="13">
        <f t="shared" si="0"/>
        <v>0.64625778440228965</v>
      </c>
      <c r="F40" s="15">
        <v>127348.1</v>
      </c>
      <c r="G40" s="17">
        <f t="shared" si="1"/>
        <v>1.0323004426450022</v>
      </c>
      <c r="M40" s="18"/>
      <c r="N40" s="18"/>
    </row>
    <row r="41" spans="1:14" ht="15" thickBot="1" x14ac:dyDescent="0.4">
      <c r="A41" s="8" t="s">
        <v>86</v>
      </c>
      <c r="B41" s="5" t="s">
        <v>111</v>
      </c>
      <c r="C41" s="14">
        <v>29692210</v>
      </c>
      <c r="D41" s="14">
        <v>22781443.399999999</v>
      </c>
      <c r="E41" s="12">
        <f t="shared" si="0"/>
        <v>0.76725320883827774</v>
      </c>
      <c r="F41" s="14">
        <v>18376754.300000001</v>
      </c>
      <c r="G41" s="16">
        <f t="shared" si="1"/>
        <v>1.2396880879013548</v>
      </c>
      <c r="J41" s="22"/>
      <c r="K41" s="18"/>
      <c r="L41" s="18"/>
      <c r="M41" s="18"/>
      <c r="N41" s="18"/>
    </row>
    <row r="42" spans="1:14" ht="15" thickBot="1" x14ac:dyDescent="0.4">
      <c r="A42" s="9" t="s">
        <v>87</v>
      </c>
      <c r="B42" s="7" t="s">
        <v>27</v>
      </c>
      <c r="C42" s="15">
        <v>6490478.7999999998</v>
      </c>
      <c r="D42" s="15">
        <v>5083185.5999999996</v>
      </c>
      <c r="E42" s="13">
        <f t="shared" si="0"/>
        <v>0.78317574968429138</v>
      </c>
      <c r="F42" s="15">
        <v>4469794.3</v>
      </c>
      <c r="G42" s="17">
        <f t="shared" si="1"/>
        <v>1.1372303195249946</v>
      </c>
      <c r="M42" s="18"/>
      <c r="N42" s="18"/>
    </row>
    <row r="43" spans="1:14" ht="15" thickBot="1" x14ac:dyDescent="0.4">
      <c r="A43" s="9" t="s">
        <v>88</v>
      </c>
      <c r="B43" s="7" t="s">
        <v>28</v>
      </c>
      <c r="C43" s="15">
        <v>18642470</v>
      </c>
      <c r="D43" s="15">
        <v>14336894.699999999</v>
      </c>
      <c r="E43" s="13">
        <f t="shared" si="0"/>
        <v>0.76904480468521608</v>
      </c>
      <c r="F43" s="15">
        <v>10783316.5</v>
      </c>
      <c r="G43" s="17">
        <f t="shared" si="1"/>
        <v>1.3295440878508944</v>
      </c>
      <c r="M43" s="18"/>
      <c r="N43" s="18"/>
    </row>
    <row r="44" spans="1:14" ht="15" thickBot="1" x14ac:dyDescent="0.4">
      <c r="A44" s="9" t="s">
        <v>89</v>
      </c>
      <c r="B44" s="7" t="s">
        <v>29</v>
      </c>
      <c r="C44" s="15">
        <v>1521686.7</v>
      </c>
      <c r="D44" s="15">
        <v>1048261.1</v>
      </c>
      <c r="E44" s="13">
        <f t="shared" si="0"/>
        <v>0.6888810291895171</v>
      </c>
      <c r="F44" s="15">
        <v>954034.8</v>
      </c>
      <c r="G44" s="17">
        <f t="shared" si="1"/>
        <v>1.098766103710263</v>
      </c>
      <c r="M44" s="18"/>
      <c r="N44" s="18"/>
    </row>
    <row r="45" spans="1:14" ht="15" thickBot="1" x14ac:dyDescent="0.4">
      <c r="A45" s="9" t="s">
        <v>90</v>
      </c>
      <c r="B45" s="7" t="s">
        <v>30</v>
      </c>
      <c r="C45" s="15">
        <v>1720529.8</v>
      </c>
      <c r="D45" s="15">
        <v>1330932.3999999999</v>
      </c>
      <c r="E45" s="13">
        <f t="shared" si="0"/>
        <v>0.77355963262013816</v>
      </c>
      <c r="F45" s="15">
        <v>1378942.3</v>
      </c>
      <c r="G45" s="17">
        <f t="shared" si="1"/>
        <v>0.96518353233489163</v>
      </c>
      <c r="M45" s="18"/>
      <c r="N45" s="18"/>
    </row>
    <row r="46" spans="1:14" ht="23.5" thickBot="1" x14ac:dyDescent="0.4">
      <c r="A46" s="9" t="s">
        <v>91</v>
      </c>
      <c r="B46" s="7" t="s">
        <v>31</v>
      </c>
      <c r="C46" s="15">
        <v>116622.2</v>
      </c>
      <c r="D46" s="15">
        <v>86383.6</v>
      </c>
      <c r="E46" s="13">
        <f t="shared" si="0"/>
        <v>0.74071317467857756</v>
      </c>
      <c r="F46" s="15">
        <v>81083.899999999994</v>
      </c>
      <c r="G46" s="17">
        <f t="shared" si="1"/>
        <v>1.0653606942931952</v>
      </c>
      <c r="M46" s="18"/>
      <c r="N46" s="18"/>
    </row>
    <row r="47" spans="1:14" ht="15" thickBot="1" x14ac:dyDescent="0.4">
      <c r="A47" s="9" t="s">
        <v>92</v>
      </c>
      <c r="B47" s="7" t="s">
        <v>32</v>
      </c>
      <c r="C47" s="15">
        <v>114776.8</v>
      </c>
      <c r="D47" s="15">
        <v>90142.5</v>
      </c>
      <c r="E47" s="13">
        <f t="shared" si="0"/>
        <v>0.78537213095329372</v>
      </c>
      <c r="F47" s="15">
        <v>54956.3</v>
      </c>
      <c r="G47" s="17">
        <f t="shared" si="1"/>
        <v>1.6402578048376619</v>
      </c>
      <c r="M47" s="18"/>
      <c r="N47" s="18"/>
    </row>
    <row r="48" spans="1:14" ht="15" thickBot="1" x14ac:dyDescent="0.4">
      <c r="A48" s="9" t="s">
        <v>93</v>
      </c>
      <c r="B48" s="7" t="s">
        <v>33</v>
      </c>
      <c r="C48" s="15">
        <v>73207.600000000006</v>
      </c>
      <c r="D48" s="15">
        <v>56388.3</v>
      </c>
      <c r="E48" s="13">
        <f t="shared" si="0"/>
        <v>0.77025199569443603</v>
      </c>
      <c r="F48" s="15">
        <v>150317.4</v>
      </c>
      <c r="G48" s="17">
        <f>D48/F48</f>
        <v>0.37512822866813827</v>
      </c>
      <c r="M48" s="18"/>
      <c r="N48" s="18"/>
    </row>
    <row r="49" spans="1:14" ht="23.5" thickBot="1" x14ac:dyDescent="0.4">
      <c r="A49" s="9" t="s">
        <v>122</v>
      </c>
      <c r="B49" s="7" t="s">
        <v>125</v>
      </c>
      <c r="C49" s="15">
        <v>55353.2</v>
      </c>
      <c r="D49" s="15">
        <v>43203.199999999997</v>
      </c>
      <c r="E49" s="13">
        <f t="shared" si="0"/>
        <v>0.7805004950029989</v>
      </c>
      <c r="F49" s="15">
        <v>35300</v>
      </c>
      <c r="G49" s="17">
        <f t="shared" ref="G49:G52" si="2">D49/F49</f>
        <v>1.2238866855524078</v>
      </c>
      <c r="M49" s="18"/>
      <c r="N49" s="18"/>
    </row>
    <row r="50" spans="1:14" ht="15" thickBot="1" x14ac:dyDescent="0.4">
      <c r="A50" s="9" t="s">
        <v>94</v>
      </c>
      <c r="B50" s="7" t="s">
        <v>34</v>
      </c>
      <c r="C50" s="15">
        <v>957084.9</v>
      </c>
      <c r="D50" s="15">
        <v>706052</v>
      </c>
      <c r="E50" s="13">
        <f t="shared" si="0"/>
        <v>0.73771093870564663</v>
      </c>
      <c r="F50" s="15">
        <v>469008.8</v>
      </c>
      <c r="G50" s="17">
        <f t="shared" si="2"/>
        <v>1.505413118048105</v>
      </c>
      <c r="M50" s="18"/>
      <c r="N50" s="18"/>
    </row>
    <row r="51" spans="1:14" ht="15" thickBot="1" x14ac:dyDescent="0.4">
      <c r="A51" s="8" t="s">
        <v>95</v>
      </c>
      <c r="B51" s="5" t="s">
        <v>112</v>
      </c>
      <c r="C51" s="14">
        <v>3705272</v>
      </c>
      <c r="D51" s="14">
        <v>2591455.1</v>
      </c>
      <c r="E51" s="12">
        <f t="shared" si="0"/>
        <v>0.69939672445099854</v>
      </c>
      <c r="F51" s="14">
        <v>2180680.7999999998</v>
      </c>
      <c r="G51" s="16">
        <f t="shared" si="2"/>
        <v>1.1883697513180289</v>
      </c>
      <c r="J51" s="18"/>
      <c r="K51" s="18"/>
      <c r="L51" s="18"/>
      <c r="M51" s="18"/>
      <c r="N51" s="18"/>
    </row>
    <row r="52" spans="1:14" ht="15" thickBot="1" x14ac:dyDescent="0.4">
      <c r="A52" s="9" t="s">
        <v>96</v>
      </c>
      <c r="B52" s="7" t="s">
        <v>35</v>
      </c>
      <c r="C52" s="15">
        <v>3471973.9</v>
      </c>
      <c r="D52" s="15">
        <v>2426473.7999999998</v>
      </c>
      <c r="E52" s="13">
        <f t="shared" si="0"/>
        <v>0.69887443566324037</v>
      </c>
      <c r="F52" s="15">
        <v>2025217.3</v>
      </c>
      <c r="G52" s="17">
        <f t="shared" si="2"/>
        <v>1.1981300969530528</v>
      </c>
      <c r="M52" s="18"/>
      <c r="N52" s="18"/>
    </row>
    <row r="53" spans="1:14" ht="15" thickBot="1" x14ac:dyDescent="0.4">
      <c r="A53" s="9" t="s">
        <v>97</v>
      </c>
      <c r="B53" s="7" t="s">
        <v>36</v>
      </c>
      <c r="C53" s="15">
        <v>233298.1</v>
      </c>
      <c r="D53" s="15">
        <v>164981.29999999999</v>
      </c>
      <c r="E53" s="13">
        <f t="shared" si="0"/>
        <v>0.70716949687974306</v>
      </c>
      <c r="F53" s="15">
        <v>155463.5</v>
      </c>
      <c r="G53" s="17">
        <f>D53/F53</f>
        <v>1.0612220874996381</v>
      </c>
      <c r="M53" s="18"/>
      <c r="N53" s="18"/>
    </row>
    <row r="54" spans="1:14" ht="15" thickBot="1" x14ac:dyDescent="0.4">
      <c r="A54" s="8" t="s">
        <v>98</v>
      </c>
      <c r="B54" s="5" t="s">
        <v>113</v>
      </c>
      <c r="C54" s="14">
        <v>6823883.4000000004</v>
      </c>
      <c r="D54" s="14">
        <v>4465170.4000000004</v>
      </c>
      <c r="E54" s="12">
        <f t="shared" si="0"/>
        <v>0.65434447487775071</v>
      </c>
      <c r="F54" s="14">
        <v>3973225</v>
      </c>
      <c r="G54" s="16">
        <f t="shared" ref="G54:G78" si="3">D54/F54</f>
        <v>1.1238151375771572</v>
      </c>
      <c r="J54" s="22"/>
      <c r="K54" s="18"/>
      <c r="L54" s="18"/>
      <c r="M54" s="18"/>
      <c r="N54" s="18"/>
    </row>
    <row r="55" spans="1:14" ht="15" thickBot="1" x14ac:dyDescent="0.4">
      <c r="A55" s="9" t="s">
        <v>99</v>
      </c>
      <c r="B55" s="7" t="s">
        <v>37</v>
      </c>
      <c r="C55" s="15">
        <v>3128479.9</v>
      </c>
      <c r="D55" s="15">
        <v>1968573.4</v>
      </c>
      <c r="E55" s="13">
        <f t="shared" si="0"/>
        <v>0.62924278337220574</v>
      </c>
      <c r="F55" s="15">
        <v>1631735.4</v>
      </c>
      <c r="G55" s="17">
        <f t="shared" si="3"/>
        <v>1.2064293022018153</v>
      </c>
      <c r="M55" s="18"/>
      <c r="N55" s="18"/>
    </row>
    <row r="56" spans="1:14" ht="15" thickBot="1" x14ac:dyDescent="0.4">
      <c r="A56" s="9" t="s">
        <v>100</v>
      </c>
      <c r="B56" s="7" t="s">
        <v>38</v>
      </c>
      <c r="C56" s="15">
        <v>2381937.6</v>
      </c>
      <c r="D56" s="15">
        <v>1584800.9</v>
      </c>
      <c r="E56" s="13">
        <f t="shared" si="0"/>
        <v>0.66534106518995284</v>
      </c>
      <c r="F56" s="15">
        <v>1355695.4</v>
      </c>
      <c r="G56" s="17">
        <f t="shared" si="3"/>
        <v>1.1689948199278393</v>
      </c>
      <c r="M56" s="18"/>
      <c r="N56" s="18"/>
    </row>
    <row r="57" spans="1:14" ht="23.5" thickBot="1" x14ac:dyDescent="0.4">
      <c r="A57" s="9" t="s">
        <v>123</v>
      </c>
      <c r="B57" s="7" t="s">
        <v>126</v>
      </c>
      <c r="C57" s="15">
        <v>30910.400000000001</v>
      </c>
      <c r="D57" s="15">
        <v>23053.7</v>
      </c>
      <c r="E57" s="13">
        <f t="shared" si="0"/>
        <v>0.74582341218489567</v>
      </c>
      <c r="F57" s="15">
        <v>19901.099999999999</v>
      </c>
      <c r="G57" s="17">
        <f t="shared" si="3"/>
        <v>1.1584133540357067</v>
      </c>
      <c r="M57" s="18"/>
      <c r="N57" s="18"/>
    </row>
    <row r="58" spans="1:14" ht="15" thickBot="1" x14ac:dyDescent="0.4">
      <c r="A58" s="9" t="s">
        <v>101</v>
      </c>
      <c r="B58" s="7" t="s">
        <v>39</v>
      </c>
      <c r="C58" s="15">
        <v>78368.3</v>
      </c>
      <c r="D58" s="15">
        <v>66267.399999999994</v>
      </c>
      <c r="E58" s="13">
        <f t="shared" si="0"/>
        <v>0.84558935181699735</v>
      </c>
      <c r="F58" s="15">
        <v>192866.8</v>
      </c>
      <c r="G58" s="17">
        <f t="shared" si="3"/>
        <v>0.34359153571273021</v>
      </c>
      <c r="M58" s="18"/>
      <c r="N58" s="18"/>
    </row>
    <row r="59" spans="1:14" ht="15" thickBot="1" x14ac:dyDescent="0.4">
      <c r="A59" s="9" t="s">
        <v>102</v>
      </c>
      <c r="B59" s="7" t="s">
        <v>40</v>
      </c>
      <c r="C59" s="15">
        <v>132503.6</v>
      </c>
      <c r="D59" s="15">
        <v>94205.6</v>
      </c>
      <c r="E59" s="13">
        <f t="shared" si="0"/>
        <v>0.71096634355594868</v>
      </c>
      <c r="F59" s="15">
        <v>90943.1</v>
      </c>
      <c r="G59" s="17">
        <f t="shared" si="3"/>
        <v>1.0358740795068564</v>
      </c>
      <c r="M59" s="18"/>
      <c r="N59" s="18"/>
    </row>
    <row r="60" spans="1:14" ht="23.5" thickBot="1" x14ac:dyDescent="0.4">
      <c r="A60" s="9" t="s">
        <v>103</v>
      </c>
      <c r="B60" s="7" t="s">
        <v>41</v>
      </c>
      <c r="C60" s="15">
        <v>84890.2</v>
      </c>
      <c r="D60" s="15">
        <v>63227.4</v>
      </c>
      <c r="E60" s="13">
        <f t="shared" si="0"/>
        <v>0.74481388900014378</v>
      </c>
      <c r="F60" s="15">
        <v>57927.8</v>
      </c>
      <c r="G60" s="17">
        <f t="shared" si="3"/>
        <v>1.0914862984611879</v>
      </c>
      <c r="M60" s="18"/>
      <c r="N60" s="18"/>
    </row>
    <row r="61" spans="1:14" ht="15" thickBot="1" x14ac:dyDescent="0.4">
      <c r="A61" s="9" t="s">
        <v>104</v>
      </c>
      <c r="B61" s="7" t="s">
        <v>42</v>
      </c>
      <c r="C61" s="15">
        <v>986793.4</v>
      </c>
      <c r="D61" s="15">
        <v>665042</v>
      </c>
      <c r="E61" s="13">
        <f t="shared" si="0"/>
        <v>0.67394248887355745</v>
      </c>
      <c r="F61" s="15">
        <v>624155.4</v>
      </c>
      <c r="G61" s="17">
        <f t="shared" si="3"/>
        <v>1.0655070836525646</v>
      </c>
      <c r="M61" s="18"/>
      <c r="N61" s="18"/>
    </row>
    <row r="62" spans="1:14" ht="15" thickBot="1" x14ac:dyDescent="0.4">
      <c r="A62" s="4">
        <v>1000</v>
      </c>
      <c r="B62" s="5" t="s">
        <v>114</v>
      </c>
      <c r="C62" s="14">
        <v>19169995.300000001</v>
      </c>
      <c r="D62" s="14">
        <v>14340485.699999999</v>
      </c>
      <c r="E62" s="12">
        <f t="shared" si="0"/>
        <v>0.74806933833729206</v>
      </c>
      <c r="F62" s="14">
        <v>14969147.6</v>
      </c>
      <c r="G62" s="16">
        <f t="shared" si="3"/>
        <v>0.95800282575876261</v>
      </c>
      <c r="J62" s="22"/>
      <c r="K62" s="22"/>
      <c r="L62" s="18"/>
      <c r="M62" s="18"/>
      <c r="N62" s="18"/>
    </row>
    <row r="63" spans="1:14" ht="15" thickBot="1" x14ac:dyDescent="0.4">
      <c r="A63" s="6">
        <v>1001</v>
      </c>
      <c r="B63" s="7" t="s">
        <v>43</v>
      </c>
      <c r="C63" s="15">
        <v>152794.6</v>
      </c>
      <c r="D63" s="15">
        <v>93978.9</v>
      </c>
      <c r="E63" s="13">
        <f t="shared" si="0"/>
        <v>0.61506689372530177</v>
      </c>
      <c r="F63" s="15">
        <v>45682.8</v>
      </c>
      <c r="G63" s="17">
        <f t="shared" si="3"/>
        <v>2.0572053376763244</v>
      </c>
      <c r="M63" s="18"/>
      <c r="N63" s="18"/>
    </row>
    <row r="64" spans="1:14" ht="15" thickBot="1" x14ac:dyDescent="0.4">
      <c r="A64" s="6">
        <v>1002</v>
      </c>
      <c r="B64" s="7" t="s">
        <v>44</v>
      </c>
      <c r="C64" s="15">
        <v>1571937.9</v>
      </c>
      <c r="D64" s="15">
        <v>1115898.1000000001</v>
      </c>
      <c r="E64" s="13">
        <f t="shared" si="0"/>
        <v>0.70988688548065426</v>
      </c>
      <c r="F64" s="15">
        <v>934254.6</v>
      </c>
      <c r="G64" s="17">
        <f t="shared" si="3"/>
        <v>1.1944261232430646</v>
      </c>
      <c r="M64" s="18"/>
      <c r="N64" s="18"/>
    </row>
    <row r="65" spans="1:14" ht="15" thickBot="1" x14ac:dyDescent="0.4">
      <c r="A65" s="6">
        <v>1003</v>
      </c>
      <c r="B65" s="7" t="s">
        <v>45</v>
      </c>
      <c r="C65" s="15">
        <v>12381647.6</v>
      </c>
      <c r="D65" s="15">
        <v>9215455.4000000004</v>
      </c>
      <c r="E65" s="13">
        <f t="shared" si="0"/>
        <v>0.74428345061282475</v>
      </c>
      <c r="F65" s="15">
        <v>8480863.1999999993</v>
      </c>
      <c r="G65" s="17">
        <f t="shared" si="3"/>
        <v>1.0866176216590784</v>
      </c>
      <c r="M65" s="18"/>
      <c r="N65" s="18"/>
    </row>
    <row r="66" spans="1:14" ht="15" thickBot="1" x14ac:dyDescent="0.4">
      <c r="A66" s="6">
        <v>1004</v>
      </c>
      <c r="B66" s="7" t="s">
        <v>46</v>
      </c>
      <c r="C66" s="15">
        <v>4851102.7</v>
      </c>
      <c r="D66" s="15">
        <v>3735698.2</v>
      </c>
      <c r="E66" s="13">
        <f t="shared" si="0"/>
        <v>0.77007196734878447</v>
      </c>
      <c r="F66" s="15">
        <v>5304346.7</v>
      </c>
      <c r="G66" s="17">
        <f t="shared" si="3"/>
        <v>0.70427112164444305</v>
      </c>
      <c r="M66" s="18"/>
      <c r="N66" s="18"/>
    </row>
    <row r="67" spans="1:14" ht="15" thickBot="1" x14ac:dyDescent="0.4">
      <c r="A67" s="6">
        <v>1006</v>
      </c>
      <c r="B67" s="7" t="s">
        <v>47</v>
      </c>
      <c r="C67" s="15">
        <v>212512.5</v>
      </c>
      <c r="D67" s="15">
        <v>179455.1</v>
      </c>
      <c r="E67" s="13">
        <f t="shared" si="0"/>
        <v>0.84444491500499974</v>
      </c>
      <c r="F67" s="15">
        <v>204000.3</v>
      </c>
      <c r="G67" s="17">
        <f t="shared" si="3"/>
        <v>0.87968056909720238</v>
      </c>
      <c r="M67" s="18"/>
      <c r="N67" s="18"/>
    </row>
    <row r="68" spans="1:14" ht="15" thickBot="1" x14ac:dyDescent="0.4">
      <c r="A68" s="4">
        <v>1100</v>
      </c>
      <c r="B68" s="5" t="s">
        <v>115</v>
      </c>
      <c r="C68" s="14">
        <v>3072558.1</v>
      </c>
      <c r="D68" s="14">
        <v>2272529.9</v>
      </c>
      <c r="E68" s="12">
        <f t="shared" si="0"/>
        <v>0.73962145744290397</v>
      </c>
      <c r="F68" s="14">
        <v>1780034.1</v>
      </c>
      <c r="G68" s="16">
        <f t="shared" si="3"/>
        <v>1.2766777333085921</v>
      </c>
      <c r="J68" s="18"/>
      <c r="K68" s="18"/>
      <c r="L68" s="18"/>
      <c r="M68" s="18"/>
      <c r="N68" s="18"/>
    </row>
    <row r="69" spans="1:14" ht="15" thickBot="1" x14ac:dyDescent="0.4">
      <c r="A69" s="6">
        <v>1101</v>
      </c>
      <c r="B69" s="7" t="s">
        <v>136</v>
      </c>
      <c r="C69" s="15">
        <v>124914.5</v>
      </c>
      <c r="D69" s="15">
        <v>103297.60000000001</v>
      </c>
      <c r="E69" s="13">
        <f t="shared" si="0"/>
        <v>0.82694643135904966</v>
      </c>
      <c r="F69" s="15">
        <v>92701.6</v>
      </c>
      <c r="G69" s="17">
        <f t="shared" si="3"/>
        <v>1.1143022342656437</v>
      </c>
      <c r="M69" s="18"/>
      <c r="N69" s="18"/>
    </row>
    <row r="70" spans="1:14" ht="15" thickBot="1" x14ac:dyDescent="0.4">
      <c r="A70" s="6">
        <v>1102</v>
      </c>
      <c r="B70" s="7" t="s">
        <v>48</v>
      </c>
      <c r="C70" s="15">
        <v>1872763.5</v>
      </c>
      <c r="D70" s="15">
        <v>1271718.6000000001</v>
      </c>
      <c r="E70" s="13">
        <f t="shared" ref="E70:E78" si="4">D70/C70</f>
        <v>0.67905990265188321</v>
      </c>
      <c r="F70" s="15">
        <v>900886</v>
      </c>
      <c r="G70" s="17">
        <f t="shared" si="3"/>
        <v>1.4116309943766472</v>
      </c>
      <c r="M70" s="18"/>
      <c r="N70" s="18"/>
    </row>
    <row r="71" spans="1:14" ht="15" thickBot="1" x14ac:dyDescent="0.4">
      <c r="A71" s="6">
        <v>1103</v>
      </c>
      <c r="B71" s="7" t="s">
        <v>49</v>
      </c>
      <c r="C71" s="15">
        <v>1004937.8</v>
      </c>
      <c r="D71" s="15">
        <v>844732.4</v>
      </c>
      <c r="E71" s="13">
        <f t="shared" si="4"/>
        <v>0.84058177530987488</v>
      </c>
      <c r="F71" s="15">
        <v>723382.4</v>
      </c>
      <c r="G71" s="17">
        <f t="shared" si="3"/>
        <v>1.1677535975439823</v>
      </c>
      <c r="M71" s="18"/>
      <c r="N71" s="18"/>
    </row>
    <row r="72" spans="1:14" ht="23.5" thickBot="1" x14ac:dyDescent="0.4">
      <c r="A72" s="6">
        <v>1105</v>
      </c>
      <c r="B72" s="7" t="s">
        <v>50</v>
      </c>
      <c r="C72" s="15">
        <v>69942.3</v>
      </c>
      <c r="D72" s="15">
        <v>52781.3</v>
      </c>
      <c r="E72" s="13">
        <f t="shared" si="4"/>
        <v>0.75464061090355905</v>
      </c>
      <c r="F72" s="15">
        <v>63064.1</v>
      </c>
      <c r="G72" s="17">
        <f t="shared" si="3"/>
        <v>0.83694685248818268</v>
      </c>
      <c r="M72" s="18"/>
      <c r="N72" s="18"/>
    </row>
    <row r="73" spans="1:14" ht="15" thickBot="1" x14ac:dyDescent="0.4">
      <c r="A73" s="4">
        <v>1200</v>
      </c>
      <c r="B73" s="5" t="s">
        <v>116</v>
      </c>
      <c r="C73" s="14">
        <v>230819.9</v>
      </c>
      <c r="D73" s="14">
        <v>156509.9</v>
      </c>
      <c r="E73" s="12">
        <f t="shared" si="4"/>
        <v>0.67806068714179324</v>
      </c>
      <c r="F73" s="14">
        <v>154228</v>
      </c>
      <c r="G73" s="16">
        <f t="shared" si="3"/>
        <v>1.0147956272531575</v>
      </c>
      <c r="J73" s="18"/>
      <c r="K73" s="18"/>
      <c r="L73" s="18"/>
      <c r="M73" s="18"/>
      <c r="N73" s="18"/>
    </row>
    <row r="74" spans="1:14" ht="15" thickBot="1" x14ac:dyDescent="0.4">
      <c r="A74" s="6">
        <v>1201</v>
      </c>
      <c r="B74" s="7" t="s">
        <v>51</v>
      </c>
      <c r="C74" s="15">
        <v>111237</v>
      </c>
      <c r="D74" s="15">
        <v>76646.8</v>
      </c>
      <c r="E74" s="13">
        <f t="shared" si="4"/>
        <v>0.68904051709413239</v>
      </c>
      <c r="F74" s="15">
        <v>78283.5</v>
      </c>
      <c r="G74" s="17">
        <f t="shared" si="3"/>
        <v>0.97909265681784796</v>
      </c>
      <c r="M74" s="18"/>
      <c r="N74" s="18"/>
    </row>
    <row r="75" spans="1:14" ht="15" thickBot="1" x14ac:dyDescent="0.4">
      <c r="A75" s="6">
        <v>1202</v>
      </c>
      <c r="B75" s="7" t="s">
        <v>52</v>
      </c>
      <c r="C75" s="15">
        <v>107289.1</v>
      </c>
      <c r="D75" s="15">
        <v>75297.600000000006</v>
      </c>
      <c r="E75" s="13">
        <f t="shared" si="4"/>
        <v>0.70181966294805342</v>
      </c>
      <c r="F75" s="15">
        <v>71307.3</v>
      </c>
      <c r="G75" s="17">
        <f t="shared" si="3"/>
        <v>1.0559592075425659</v>
      </c>
      <c r="M75" s="18"/>
      <c r="N75" s="18"/>
    </row>
    <row r="76" spans="1:14" ht="23.5" thickBot="1" x14ac:dyDescent="0.4">
      <c r="A76" s="6">
        <v>1204</v>
      </c>
      <c r="B76" s="7" t="s">
        <v>53</v>
      </c>
      <c r="C76" s="15">
        <v>12293.8</v>
      </c>
      <c r="D76" s="15">
        <v>4565.5</v>
      </c>
      <c r="E76" s="13">
        <f t="shared" si="4"/>
        <v>0.37136605443394233</v>
      </c>
      <c r="F76" s="15">
        <v>4637.2</v>
      </c>
      <c r="G76" s="17">
        <f t="shared" si="3"/>
        <v>0.98453808332614512</v>
      </c>
      <c r="M76" s="18"/>
      <c r="N76" s="18"/>
    </row>
    <row r="77" spans="1:14" ht="23.5" thickBot="1" x14ac:dyDescent="0.4">
      <c r="A77" s="4">
        <v>1300</v>
      </c>
      <c r="B77" s="5" t="s">
        <v>117</v>
      </c>
      <c r="C77" s="14">
        <v>188822.3</v>
      </c>
      <c r="D77" s="14">
        <v>26479.1</v>
      </c>
      <c r="E77" s="12">
        <f t="shared" si="4"/>
        <v>0.14023290681238393</v>
      </c>
      <c r="F77" s="14">
        <v>46772.1</v>
      </c>
      <c r="G77" s="16">
        <f t="shared" si="3"/>
        <v>0.56613023576020749</v>
      </c>
      <c r="J77" s="18"/>
      <c r="K77" s="18"/>
      <c r="L77" s="18"/>
      <c r="M77" s="18"/>
      <c r="N77" s="18"/>
    </row>
    <row r="78" spans="1:14" ht="23.5" thickBot="1" x14ac:dyDescent="0.4">
      <c r="A78" s="6">
        <v>1301</v>
      </c>
      <c r="B78" s="7" t="s">
        <v>54</v>
      </c>
      <c r="C78" s="15">
        <v>188822.3</v>
      </c>
      <c r="D78" s="15">
        <v>26479.1</v>
      </c>
      <c r="E78" s="13">
        <f t="shared" si="4"/>
        <v>0.14023290681238393</v>
      </c>
      <c r="F78" s="15">
        <v>46772.1</v>
      </c>
      <c r="G78" s="17">
        <f t="shared" si="3"/>
        <v>0.56613023576020749</v>
      </c>
      <c r="M78" s="18"/>
      <c r="N78" s="18"/>
    </row>
    <row r="79" spans="1:14" ht="35" thickBot="1" x14ac:dyDescent="0.4">
      <c r="A79" s="4">
        <v>1400</v>
      </c>
      <c r="B79" s="5" t="s">
        <v>118</v>
      </c>
      <c r="C79" s="14">
        <v>0</v>
      </c>
      <c r="D79" s="14">
        <v>0</v>
      </c>
      <c r="E79" s="12">
        <v>0</v>
      </c>
      <c r="F79" s="14">
        <v>0</v>
      </c>
      <c r="G79" s="12">
        <v>0</v>
      </c>
      <c r="J79" s="18"/>
      <c r="K79" s="18"/>
      <c r="L79" s="18"/>
      <c r="M79" s="18"/>
      <c r="N79" s="18"/>
    </row>
    <row r="80" spans="1:14" ht="35" thickBot="1" x14ac:dyDescent="0.4">
      <c r="A80" s="6">
        <v>1401</v>
      </c>
      <c r="B80" s="7" t="s">
        <v>55</v>
      </c>
      <c r="C80" s="15">
        <v>0</v>
      </c>
      <c r="D80" s="15">
        <v>0</v>
      </c>
      <c r="E80" s="13">
        <v>0</v>
      </c>
      <c r="F80" s="15">
        <v>0</v>
      </c>
      <c r="G80" s="13">
        <v>0</v>
      </c>
      <c r="M80" s="18"/>
      <c r="N80" s="18"/>
    </row>
    <row r="81" spans="1:14" ht="15" thickBot="1" x14ac:dyDescent="0.4">
      <c r="A81" s="6">
        <v>1402</v>
      </c>
      <c r="B81" s="7" t="s">
        <v>56</v>
      </c>
      <c r="C81" s="15">
        <v>0</v>
      </c>
      <c r="D81" s="15">
        <v>0</v>
      </c>
      <c r="E81" s="13">
        <v>0</v>
      </c>
      <c r="F81" s="15">
        <v>0</v>
      </c>
      <c r="G81" s="13">
        <v>0</v>
      </c>
      <c r="M81" s="18"/>
      <c r="N81" s="18"/>
    </row>
    <row r="82" spans="1:14" ht="15" thickBot="1" x14ac:dyDescent="0.4">
      <c r="A82" s="6">
        <v>1403</v>
      </c>
      <c r="B82" s="7" t="s">
        <v>57</v>
      </c>
      <c r="C82" s="15">
        <v>0</v>
      </c>
      <c r="D82" s="15">
        <v>0</v>
      </c>
      <c r="E82" s="13">
        <v>0</v>
      </c>
      <c r="F82" s="15">
        <v>0</v>
      </c>
      <c r="G82" s="13">
        <v>0</v>
      </c>
      <c r="M82" s="18"/>
      <c r="N82" s="18"/>
    </row>
  </sheetData>
  <mergeCells count="1">
    <mergeCell ref="A2:G2"/>
  </mergeCells>
  <pageMargins left="0.38" right="0.51" top="0.55000000000000004" bottom="0.38" header="0.31496062992125984" footer="0.31496062992125984"/>
  <pageSetup paperSize="9" scale="73" fitToHeight="0" orientation="portrait" horizontalDpi="4294967294" verticalDpi="4294967294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2023-11-28T12:53:43Z</cp:lastPrinted>
  <dcterms:created xsi:type="dcterms:W3CDTF">2018-04-09T08:39:25Z</dcterms:created>
  <dcterms:modified xsi:type="dcterms:W3CDTF">2023-11-28T13:44:34Z</dcterms:modified>
</cp:coreProperties>
</file>