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Лист1!$A$1:$E$77</definedName>
  </definedNames>
  <calcPr calcId="145621"/>
</workbook>
</file>

<file path=xl/calcChain.xml><?xml version="1.0" encoding="utf-8"?>
<calcChain xmlns="http://schemas.openxmlformats.org/spreadsheetml/2006/main">
  <c r="D59" i="1" l="1"/>
  <c r="D61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8" i="1"/>
  <c r="D29" i="1"/>
  <c r="D31" i="1"/>
  <c r="D33" i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/>
  <c r="D54" i="1"/>
  <c r="D55" i="1"/>
  <c r="D7" i="1"/>
</calcChain>
</file>

<file path=xl/sharedStrings.xml><?xml version="1.0" encoding="utf-8"?>
<sst xmlns="http://schemas.openxmlformats.org/spreadsheetml/2006/main" count="134" uniqueCount="71">
  <si>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</si>
  <si>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</si>
  <si>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</si>
  <si>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</si>
  <si>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</si>
  <si>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</si>
  <si>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</si>
  <si>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</si>
  <si>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</si>
  <si>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</si>
  <si>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</si>
  <si>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</si>
  <si>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</si>
  <si>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</si>
  <si>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</si>
  <si>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</si>
  <si>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</si>
  <si>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</si>
  <si>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</si>
  <si>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</si>
  <si>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</si>
  <si>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</si>
  <si>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</si>
  <si>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</si>
  <si>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</si>
  <si>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</si>
  <si>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</si>
  <si>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</si>
  <si>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</si>
  <si>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</si>
  <si>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</si>
  <si>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</si>
  <si>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</si>
  <si>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</si>
  <si>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</si>
  <si>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</si>
  <si>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Источники финансирования дефицита,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</si>
  <si>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</si>
  <si>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</si>
  <si>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</si>
  <si>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</si>
  <si>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</si>
  <si>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</si>
  <si>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</si>
  <si>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</si>
  <si>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</si>
  <si>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</si>
  <si>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</si>
  <si>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</si>
  <si>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</si>
  <si>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</si>
  <si>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</si>
  <si>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</si>
  <si>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</si>
  <si>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</si>
  <si>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</si>
  <si>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</si>
  <si>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</si>
  <si>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</si>
  <si>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</si>
  <si>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</si>
  <si>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>изменение остатков средств на счетах по учету средств республиканского бюджета Чувашской Республики</t>
  </si>
  <si>
    <t>Кредиторская задолженность бюджета, всего</t>
  </si>
  <si>
    <t>государственные ценные бумаги Чувашской Республики</t>
  </si>
  <si>
    <t>лесное хозяйство</t>
  </si>
  <si>
    <t>дотации на выравнивание бюджетной обеспеченности муниципальных округов (городских округов)</t>
  </si>
  <si>
    <t>дотации на поддержку мер по обеспечению сбалансированности бюджетов муниципальных округов и городских округов</t>
  </si>
  <si>
    <t>поступления от продажи акций и иных форм участия в капитале, от реализации драгоценных металлов и драгоценных камней, уменьшенные на размер выплат на их приобретение, находящихся в государственной собственности Чувашской Республики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</si>
  <si>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9 месяцев 2023 г.</t>
  </si>
  <si>
    <t>Исполнено
 за 9 месяцев 2023 г.
(тыс. рублей)</t>
  </si>
  <si>
    <t xml:space="preserve">   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Федерации);
   в 2023 году дефицит бюджета субъекта Российской Федерации может превысить размер дефицита бюджета, установленный законом о бюджете субъекта Российской Федерации на сумму бюджетных ассигнований, направленных на финансовое обеспечение мероприятий, связанных с профилактикой и устранением последствий распространения коронавирусной инфекции, а также с проведением в Российской Федерации мобилизации, на сумму специальных казначейских кредитов, на сумму бюджетных кредитов на пополнение остатка средств на едином счете бюджета (п. 16 статьи 10 Федерального закона от 21.11.2022 №448-ФЗ).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</si>
</sst>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view="pageBreakPreview" zoomScale="50" zoomScaleNormal="70" zoomScaleSheetLayoutView="50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I57" sqref="I57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81.285156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9" customHeight="1">
      <c r="A1" s="4"/>
      <c r="B1" s="4"/>
      <c r="C1" s="4"/>
      <c r="D1" s="4"/>
      <c r="E1" s="5"/>
    </row>
    <row r="2" spans="1:8" ht="20.25">
      <c r="A2" s="26" t="s">
        <v>0</v>
      </c>
      <c r="B2" s="26"/>
      <c r="C2" s="26"/>
      <c r="D2" s="26"/>
      <c r="E2" s="26"/>
    </row>
    <row r="3" spans="1:8" ht="39.75" customHeight="1">
      <c r="A3" s="25" t="s">
        <v>68</v>
      </c>
      <c r="B3" s="25"/>
      <c r="C3" s="25"/>
      <c r="D3" s="25"/>
      <c r="E3" s="25"/>
    </row>
    <row r="4" spans="1:8" ht="19.5" customHeight="1">
      <c r="A4" s="6"/>
      <c r="B4" s="4"/>
      <c r="C4" s="4"/>
      <c r="D4" s="4"/>
      <c r="E4" s="4"/>
    </row>
    <row r="5" spans="1:8" ht="81">
      <c r="A5" s="8" t="s">
        <v>1</v>
      </c>
      <c r="B5" s="8" t="s">
        <v>50</v>
      </c>
      <c r="C5" s="8" t="s">
        <v>69</v>
      </c>
      <c r="D5" s="8" t="s">
        <v>52</v>
      </c>
      <c r="E5" s="8" t="s">
        <v>51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5">
        <v>82853529</v>
      </c>
      <c r="C7" s="15">
        <v>69589437.299999997</v>
      </c>
      <c r="D7" s="18">
        <f>IFERROR(C7/B7,"x")</f>
        <v>0.83990915221004037</v>
      </c>
      <c r="E7" s="8"/>
    </row>
    <row r="8" spans="1:8" ht="20.25">
      <c r="A8" s="11" t="s">
        <v>3</v>
      </c>
      <c r="B8" s="16"/>
      <c r="C8" s="17"/>
      <c r="D8" s="18"/>
      <c r="E8" s="8"/>
    </row>
    <row r="9" spans="1:8" ht="20.25">
      <c r="A9" s="12" t="s">
        <v>4</v>
      </c>
      <c r="B9" s="15">
        <v>43453079.5</v>
      </c>
      <c r="C9" s="15">
        <v>38549355.799999997</v>
      </c>
      <c r="D9" s="18">
        <f t="shared" ref="D9:D61" si="0">IFERROR(C9/B9,"x")</f>
        <v>0.88714899481404985</v>
      </c>
      <c r="E9" s="8" t="s">
        <v>5</v>
      </c>
    </row>
    <row r="10" spans="1:8" ht="20.25">
      <c r="A10" s="11" t="s">
        <v>3</v>
      </c>
      <c r="B10" s="16"/>
      <c r="C10" s="17"/>
      <c r="D10" s="18"/>
      <c r="E10" s="8"/>
    </row>
    <row r="11" spans="1:8" ht="20.25">
      <c r="A11" s="11" t="s">
        <v>6</v>
      </c>
      <c r="B11" s="16">
        <v>10967381.9</v>
      </c>
      <c r="C11" s="17">
        <v>14005045</v>
      </c>
      <c r="D11" s="18">
        <f t="shared" si="0"/>
        <v>1.2769724924049557</v>
      </c>
      <c r="E11" s="8" t="s">
        <v>5</v>
      </c>
    </row>
    <row r="12" spans="1:8" ht="20.25">
      <c r="A12" s="11" t="s">
        <v>7</v>
      </c>
      <c r="B12" s="16">
        <v>13940292.300000001</v>
      </c>
      <c r="C12" s="17">
        <v>10893835.699999999</v>
      </c>
      <c r="D12" s="18">
        <f t="shared" si="0"/>
        <v>0.78146393673538672</v>
      </c>
      <c r="E12" s="8" t="s">
        <v>5</v>
      </c>
    </row>
    <row r="13" spans="1:8" ht="40.5">
      <c r="A13" s="11" t="s">
        <v>8</v>
      </c>
      <c r="B13" s="16">
        <v>6671618.5</v>
      </c>
      <c r="C13" s="17">
        <v>5144444.8</v>
      </c>
      <c r="D13" s="18">
        <f t="shared" si="0"/>
        <v>0.77109397067593111</v>
      </c>
      <c r="E13" s="8" t="s">
        <v>5</v>
      </c>
    </row>
    <row r="14" spans="1:8" ht="20.25">
      <c r="A14" s="11" t="s">
        <v>9</v>
      </c>
      <c r="B14" s="16">
        <v>4510301</v>
      </c>
      <c r="C14" s="17">
        <v>3560596.8</v>
      </c>
      <c r="D14" s="18">
        <f t="shared" si="0"/>
        <v>0.78943662518310853</v>
      </c>
      <c r="E14" s="8" t="s">
        <v>5</v>
      </c>
    </row>
    <row r="15" spans="1:8" ht="20.25">
      <c r="A15" s="11" t="s">
        <v>10</v>
      </c>
      <c r="B15" s="16">
        <v>4244959</v>
      </c>
      <c r="C15" s="17">
        <v>2812327.2</v>
      </c>
      <c r="D15" s="18">
        <f t="shared" si="0"/>
        <v>0.662509861697133</v>
      </c>
      <c r="E15" s="8" t="s">
        <v>5</v>
      </c>
    </row>
    <row r="16" spans="1:8" ht="20.25">
      <c r="A16" s="11" t="s">
        <v>11</v>
      </c>
      <c r="B16" s="16">
        <v>152093</v>
      </c>
      <c r="C16" s="17">
        <v>126493</v>
      </c>
      <c r="D16" s="18">
        <f t="shared" si="0"/>
        <v>0.8316819314498366</v>
      </c>
      <c r="E16" s="8" t="s">
        <v>5</v>
      </c>
    </row>
    <row r="17" spans="1:5" ht="40.5">
      <c r="A17" s="11" t="s">
        <v>12</v>
      </c>
      <c r="B17" s="16">
        <v>6</v>
      </c>
      <c r="C17" s="16">
        <v>-2.2000000000000002</v>
      </c>
      <c r="D17" s="18">
        <f t="shared" ref="D17:D24" si="1">IFERROR(C17/B17,"x")</f>
        <v>-0.3666666666666667</v>
      </c>
      <c r="E17" s="8" t="s">
        <v>5</v>
      </c>
    </row>
    <row r="18" spans="1:5" ht="40.5">
      <c r="A18" s="11" t="s">
        <v>13</v>
      </c>
      <c r="B18" s="16">
        <v>1620719.7</v>
      </c>
      <c r="C18" s="16">
        <v>898698.2</v>
      </c>
      <c r="D18" s="18">
        <f t="shared" si="1"/>
        <v>0.55450563104773765</v>
      </c>
      <c r="E18" s="8" t="s">
        <v>5</v>
      </c>
    </row>
    <row r="19" spans="1:5" ht="20.25">
      <c r="A19" s="11" t="s">
        <v>14</v>
      </c>
      <c r="B19" s="16">
        <v>61895</v>
      </c>
      <c r="C19" s="16">
        <v>68746.5</v>
      </c>
      <c r="D19" s="18">
        <f t="shared" si="1"/>
        <v>1.1106955327570887</v>
      </c>
      <c r="E19" s="8" t="s">
        <v>5</v>
      </c>
    </row>
    <row r="20" spans="1:5" ht="20.25">
      <c r="A20" s="11" t="s">
        <v>15</v>
      </c>
      <c r="B20" s="16">
        <v>201833.8</v>
      </c>
      <c r="C20" s="16">
        <v>215503.8</v>
      </c>
      <c r="D20" s="18">
        <f t="shared" si="1"/>
        <v>1.067728992864426</v>
      </c>
      <c r="E20" s="8" t="s">
        <v>5</v>
      </c>
    </row>
    <row r="21" spans="1:5" ht="20.25">
      <c r="A21" s="11" t="s">
        <v>16</v>
      </c>
      <c r="B21" s="16">
        <v>314670.40000000002</v>
      </c>
      <c r="C21" s="16">
        <v>220275.1</v>
      </c>
      <c r="D21" s="18">
        <f t="shared" si="1"/>
        <v>0.70001849554327322</v>
      </c>
      <c r="E21" s="8" t="s">
        <v>5</v>
      </c>
    </row>
    <row r="22" spans="1:5" ht="20.25">
      <c r="A22" s="11" t="s">
        <v>17</v>
      </c>
      <c r="B22" s="16">
        <v>115.9</v>
      </c>
      <c r="C22" s="16">
        <v>420.9</v>
      </c>
      <c r="D22" s="18">
        <f t="shared" si="1"/>
        <v>3.6315789473684208</v>
      </c>
      <c r="E22" s="8" t="s">
        <v>5</v>
      </c>
    </row>
    <row r="23" spans="1:5" ht="20.25">
      <c r="A23" s="11" t="s">
        <v>18</v>
      </c>
      <c r="B23" s="16">
        <v>767193</v>
      </c>
      <c r="C23" s="16">
        <v>600666.5</v>
      </c>
      <c r="D23" s="18">
        <f t="shared" si="1"/>
        <v>0.78294053777862938</v>
      </c>
      <c r="E23" s="8" t="s">
        <v>5</v>
      </c>
    </row>
    <row r="24" spans="1:5" ht="20.25">
      <c r="A24" s="11" t="s">
        <v>19</v>
      </c>
      <c r="B24" s="16"/>
      <c r="C24" s="16">
        <v>123.7</v>
      </c>
      <c r="D24" s="18" t="str">
        <f t="shared" si="1"/>
        <v>x</v>
      </c>
      <c r="E24" s="8" t="s">
        <v>5</v>
      </c>
    </row>
    <row r="25" spans="1:5" ht="20.25">
      <c r="A25" s="11"/>
      <c r="B25" s="16"/>
      <c r="C25" s="16"/>
      <c r="D25" s="18"/>
      <c r="E25" s="8"/>
    </row>
    <row r="26" spans="1:5" ht="20.25">
      <c r="A26" s="12" t="s">
        <v>20</v>
      </c>
      <c r="B26" s="15">
        <v>39400449.5</v>
      </c>
      <c r="C26" s="15">
        <v>31040081.5</v>
      </c>
      <c r="D26" s="18">
        <f>IFERROR(C26/B26,"x")</f>
        <v>0.78781033957493307</v>
      </c>
      <c r="E26" s="8" t="s">
        <v>5</v>
      </c>
    </row>
    <row r="27" spans="1:5" ht="20.25">
      <c r="A27" s="11" t="s">
        <v>3</v>
      </c>
      <c r="B27" s="16"/>
      <c r="C27" s="16"/>
      <c r="D27" s="18"/>
      <c r="E27" s="8"/>
    </row>
    <row r="28" spans="1:5" ht="20.25">
      <c r="A28" s="11" t="s">
        <v>21</v>
      </c>
      <c r="B28" s="16">
        <v>16605768.5</v>
      </c>
      <c r="C28" s="16">
        <v>12831730.4</v>
      </c>
      <c r="D28" s="18">
        <f t="shared" si="0"/>
        <v>0.77272728449755279</v>
      </c>
      <c r="E28" s="8" t="s">
        <v>5</v>
      </c>
    </row>
    <row r="29" spans="1:5" ht="20.25">
      <c r="A29" s="11" t="s">
        <v>22</v>
      </c>
      <c r="B29" s="16">
        <v>0</v>
      </c>
      <c r="C29" s="16">
        <v>0</v>
      </c>
      <c r="D29" s="18" t="str">
        <f>IFERROR(C29/B29,"x")</f>
        <v>x</v>
      </c>
      <c r="E29" s="8" t="s">
        <v>5</v>
      </c>
    </row>
    <row r="30" spans="1:5" ht="20.25">
      <c r="A30" s="11"/>
      <c r="B30" s="16"/>
      <c r="C30" s="16"/>
      <c r="D30" s="18"/>
      <c r="E30" s="8"/>
    </row>
    <row r="31" spans="1:5" ht="20.25">
      <c r="A31" s="10" t="s">
        <v>23</v>
      </c>
      <c r="B31" s="15">
        <v>90862897.000000015</v>
      </c>
      <c r="C31" s="15">
        <v>60418444</v>
      </c>
      <c r="D31" s="18">
        <f t="shared" si="0"/>
        <v>0.66494076234439226</v>
      </c>
      <c r="E31" s="8"/>
    </row>
    <row r="32" spans="1:5" ht="20.25">
      <c r="A32" s="11" t="s">
        <v>3</v>
      </c>
      <c r="B32" s="16"/>
      <c r="C32" s="16"/>
      <c r="D32" s="18"/>
      <c r="E32" s="8"/>
    </row>
    <row r="33" spans="1:5" ht="20.25">
      <c r="A33" s="13" t="s">
        <v>24</v>
      </c>
      <c r="B33" s="16">
        <v>3321810.2</v>
      </c>
      <c r="C33" s="16">
        <v>1465540.3</v>
      </c>
      <c r="D33" s="18">
        <f t="shared" si="0"/>
        <v>0.44118724784456376</v>
      </c>
      <c r="E33" s="8" t="s">
        <v>5</v>
      </c>
    </row>
    <row r="34" spans="1:5" ht="20.25">
      <c r="A34" s="13" t="s">
        <v>25</v>
      </c>
      <c r="B34" s="16">
        <v>30108.799999999999</v>
      </c>
      <c r="C34" s="16">
        <v>18219.900000000001</v>
      </c>
      <c r="D34" s="18">
        <f t="shared" si="0"/>
        <v>0.60513537570411313</v>
      </c>
      <c r="E34" s="8" t="s">
        <v>5</v>
      </c>
    </row>
    <row r="35" spans="1:5" ht="20.25">
      <c r="A35" s="13" t="s">
        <v>26</v>
      </c>
      <c r="B35" s="16">
        <v>1008286.6</v>
      </c>
      <c r="C35" s="16">
        <v>316422.5</v>
      </c>
      <c r="D35" s="18">
        <f t="shared" si="0"/>
        <v>0.3138219827576802</v>
      </c>
      <c r="E35" s="8" t="s">
        <v>5</v>
      </c>
    </row>
    <row r="36" spans="1:5" ht="20.25">
      <c r="A36" s="13" t="s">
        <v>27</v>
      </c>
      <c r="B36" s="16">
        <v>19364055.399999999</v>
      </c>
      <c r="C36" s="16">
        <v>11431423.1</v>
      </c>
      <c r="D36" s="18">
        <f t="shared" si="0"/>
        <v>0.59034240833663387</v>
      </c>
      <c r="E36" s="8" t="s">
        <v>5</v>
      </c>
    </row>
    <row r="37" spans="1:5" ht="20.25">
      <c r="A37" s="11" t="s">
        <v>28</v>
      </c>
      <c r="B37" s="16"/>
      <c r="C37" s="16"/>
      <c r="D37" s="18"/>
      <c r="E37" s="8"/>
    </row>
    <row r="38" spans="1:5" ht="20.25">
      <c r="A38" s="11" t="s">
        <v>29</v>
      </c>
      <c r="B38" s="16">
        <v>3748126.9</v>
      </c>
      <c r="C38" s="16">
        <v>2693443.5</v>
      </c>
      <c r="D38" s="18">
        <f t="shared" si="0"/>
        <v>0.71861054117457979</v>
      </c>
      <c r="E38" s="8" t="s">
        <v>5</v>
      </c>
    </row>
    <row r="39" spans="1:5" ht="20.25">
      <c r="A39" s="14" t="s">
        <v>64</v>
      </c>
      <c r="B39" s="16">
        <v>178654.7</v>
      </c>
      <c r="C39" s="16">
        <v>113370.2</v>
      </c>
      <c r="D39" s="18">
        <f t="shared" si="0"/>
        <v>0.63457720395825012</v>
      </c>
      <c r="E39" s="8"/>
    </row>
    <row r="40" spans="1:5" ht="20.25">
      <c r="A40" s="11" t="s">
        <v>30</v>
      </c>
      <c r="B40" s="16">
        <v>1168600.8</v>
      </c>
      <c r="C40" s="16">
        <v>506358.8</v>
      </c>
      <c r="D40" s="18">
        <f t="shared" si="0"/>
        <v>0.4333034856727806</v>
      </c>
      <c r="E40" s="8" t="s">
        <v>5</v>
      </c>
    </row>
    <row r="41" spans="1:5" ht="20.25">
      <c r="A41" s="11" t="s">
        <v>31</v>
      </c>
      <c r="B41" s="16">
        <v>9668609.9000000004</v>
      </c>
      <c r="C41" s="16">
        <v>5925741.5999999996</v>
      </c>
      <c r="D41" s="18">
        <f t="shared" si="0"/>
        <v>0.61288454713639851</v>
      </c>
      <c r="E41" s="8" t="s">
        <v>5</v>
      </c>
    </row>
    <row r="42" spans="1:5" ht="20.25">
      <c r="A42" s="11" t="s">
        <v>53</v>
      </c>
      <c r="B42" s="16">
        <v>8000529.5</v>
      </c>
      <c r="C42" s="16">
        <v>2809578.1</v>
      </c>
      <c r="D42" s="18">
        <f t="shared" si="0"/>
        <v>0.35117401916960622</v>
      </c>
      <c r="E42" s="8" t="s">
        <v>5</v>
      </c>
    </row>
    <row r="43" spans="1:5" ht="20.25">
      <c r="A43" s="11" t="s">
        <v>54</v>
      </c>
      <c r="B43" s="16">
        <v>449689</v>
      </c>
      <c r="C43" s="16">
        <v>389154.8</v>
      </c>
      <c r="D43" s="18">
        <f t="shared" si="0"/>
        <v>0.86538652268567828</v>
      </c>
      <c r="E43" s="8" t="s">
        <v>5</v>
      </c>
    </row>
    <row r="44" spans="1:5" ht="20.25">
      <c r="A44" s="11" t="s">
        <v>32</v>
      </c>
      <c r="B44" s="16">
        <v>24524624.5</v>
      </c>
      <c r="C44" s="16">
        <v>19107556.199999999</v>
      </c>
      <c r="D44" s="18">
        <f t="shared" si="0"/>
        <v>0.77911717669724156</v>
      </c>
      <c r="E44" s="8" t="s">
        <v>5</v>
      </c>
    </row>
    <row r="45" spans="1:5" ht="20.25">
      <c r="A45" s="11" t="s">
        <v>55</v>
      </c>
      <c r="B45" s="16">
        <v>2140111.7999999998</v>
      </c>
      <c r="C45" s="16">
        <v>1574491</v>
      </c>
      <c r="D45" s="18">
        <f t="shared" si="0"/>
        <v>0.73570502251330994</v>
      </c>
      <c r="E45" s="8" t="s">
        <v>5</v>
      </c>
    </row>
    <row r="46" spans="1:5" ht="20.25">
      <c r="A46" s="11" t="s">
        <v>56</v>
      </c>
      <c r="B46" s="16">
        <v>6823883.5</v>
      </c>
      <c r="C46" s="16">
        <v>4465170.4000000004</v>
      </c>
      <c r="D46" s="18">
        <f t="shared" si="0"/>
        <v>0.65434446528871726</v>
      </c>
      <c r="E46" s="8" t="s">
        <v>5</v>
      </c>
    </row>
    <row r="47" spans="1:5" ht="20.25">
      <c r="A47" s="11" t="s">
        <v>57</v>
      </c>
      <c r="B47" s="16">
        <v>19087547.699999999</v>
      </c>
      <c r="C47" s="16">
        <v>14274304.699999999</v>
      </c>
      <c r="D47" s="18">
        <f t="shared" si="0"/>
        <v>0.74783334791613909</v>
      </c>
      <c r="E47" s="8" t="s">
        <v>5</v>
      </c>
    </row>
    <row r="48" spans="1:5" ht="20.25">
      <c r="A48" s="11" t="s">
        <v>58</v>
      </c>
      <c r="B48" s="16">
        <v>2593894.3999999999</v>
      </c>
      <c r="C48" s="16">
        <v>1924101.2</v>
      </c>
      <c r="D48" s="18">
        <f t="shared" si="0"/>
        <v>0.7417808527594647</v>
      </c>
      <c r="E48" s="8" t="s">
        <v>5</v>
      </c>
    </row>
    <row r="49" spans="1:8" ht="20.25">
      <c r="A49" s="11" t="s">
        <v>59</v>
      </c>
      <c r="B49" s="16">
        <v>209889</v>
      </c>
      <c r="C49" s="16">
        <v>145849.20000000001</v>
      </c>
      <c r="D49" s="18">
        <f t="shared" si="0"/>
        <v>0.69488729757157364</v>
      </c>
      <c r="E49" s="8" t="s">
        <v>5</v>
      </c>
    </row>
    <row r="50" spans="1:8" ht="20.25">
      <c r="A50" s="11" t="s">
        <v>33</v>
      </c>
      <c r="B50" s="16">
        <v>112903.7</v>
      </c>
      <c r="C50" s="16">
        <v>0</v>
      </c>
      <c r="D50" s="18">
        <f t="shared" si="0"/>
        <v>0</v>
      </c>
      <c r="E50" s="8" t="s">
        <v>5</v>
      </c>
    </row>
    <row r="51" spans="1:8" ht="40.5">
      <c r="A51" s="11" t="s">
        <v>34</v>
      </c>
      <c r="B51" s="16">
        <v>3195562.9</v>
      </c>
      <c r="C51" s="16">
        <v>2496632.6</v>
      </c>
      <c r="D51" s="18">
        <f t="shared" si="0"/>
        <v>0.78128100686110735</v>
      </c>
      <c r="E51" s="8" t="s">
        <v>5</v>
      </c>
    </row>
    <row r="52" spans="1:8" ht="20.25">
      <c r="A52" s="11" t="s">
        <v>3</v>
      </c>
      <c r="B52" s="16"/>
      <c r="C52" s="16"/>
      <c r="D52" s="18"/>
      <c r="E52" s="8"/>
    </row>
    <row r="53" spans="1:8" ht="40.5">
      <c r="A53" s="11" t="s">
        <v>65</v>
      </c>
      <c r="B53" s="16">
        <v>2112922</v>
      </c>
      <c r="C53" s="16">
        <v>1645294.8</v>
      </c>
      <c r="D53" s="18">
        <f t="shared" si="0"/>
        <v>0.77868222300681234</v>
      </c>
      <c r="E53" s="8" t="s">
        <v>5</v>
      </c>
    </row>
    <row r="54" spans="1:8" ht="40.5">
      <c r="A54" s="11" t="s">
        <v>66</v>
      </c>
      <c r="B54" s="16">
        <v>0</v>
      </c>
      <c r="C54" s="16">
        <v>0</v>
      </c>
      <c r="D54" s="18" t="str">
        <f t="shared" si="0"/>
        <v>x</v>
      </c>
      <c r="E54" s="8" t="s">
        <v>5</v>
      </c>
    </row>
    <row r="55" spans="1:8" ht="20.25">
      <c r="A55" s="11" t="s">
        <v>35</v>
      </c>
      <c r="B55" s="17">
        <v>1082640.8999999999</v>
      </c>
      <c r="C55" s="17">
        <v>854337.8</v>
      </c>
      <c r="D55" s="18">
        <f t="shared" si="0"/>
        <v>0.78912389140295747</v>
      </c>
      <c r="E55" s="8" t="s">
        <v>5</v>
      </c>
    </row>
    <row r="56" spans="1:8" ht="20.25">
      <c r="A56" s="11"/>
      <c r="B56" s="17"/>
      <c r="C56" s="17"/>
      <c r="D56" s="18"/>
      <c r="E56" s="8"/>
    </row>
    <row r="57" spans="1:8" ht="324" customHeight="1">
      <c r="A57" s="11" t="s">
        <v>60</v>
      </c>
      <c r="B57" s="18">
        <v>0.16600000000000001</v>
      </c>
      <c r="C57" s="16" t="s">
        <v>5</v>
      </c>
      <c r="D57" s="16" t="s">
        <v>5</v>
      </c>
      <c r="E57" s="14" t="s">
        <v>70</v>
      </c>
      <c r="H57" s="9"/>
    </row>
    <row r="58" spans="1:8" ht="20.25">
      <c r="A58" s="14"/>
      <c r="B58" s="16"/>
      <c r="C58" s="16"/>
      <c r="D58" s="18"/>
      <c r="E58" s="8"/>
    </row>
    <row r="59" spans="1:8" ht="20.25">
      <c r="A59" s="14" t="s">
        <v>36</v>
      </c>
      <c r="B59" s="16">
        <v>7192524.7000000002</v>
      </c>
      <c r="C59" s="16">
        <v>-9170993.3000000007</v>
      </c>
      <c r="D59" s="18">
        <f t="shared" si="0"/>
        <v>-1.2750728961695468</v>
      </c>
      <c r="E59" s="8" t="s">
        <v>5</v>
      </c>
    </row>
    <row r="60" spans="1:8" ht="20.25">
      <c r="A60" s="14" t="s">
        <v>28</v>
      </c>
      <c r="B60" s="16"/>
      <c r="C60" s="16"/>
      <c r="D60" s="18"/>
      <c r="E60" s="8"/>
    </row>
    <row r="61" spans="1:8" ht="40.5">
      <c r="A61" s="11" t="s">
        <v>61</v>
      </c>
      <c r="B61" s="16">
        <v>4497076.3</v>
      </c>
      <c r="C61" s="16">
        <v>-12796095.199999999</v>
      </c>
      <c r="D61" s="18">
        <f t="shared" si="0"/>
        <v>-2.8454254156194771</v>
      </c>
      <c r="E61" s="8" t="s">
        <v>5</v>
      </c>
    </row>
    <row r="62" spans="1:8" ht="81">
      <c r="A62" s="11" t="s">
        <v>67</v>
      </c>
      <c r="B62" s="16">
        <v>0</v>
      </c>
      <c r="C62" s="16">
        <v>0</v>
      </c>
      <c r="D62" s="16" t="s">
        <v>5</v>
      </c>
      <c r="E62" s="8" t="s">
        <v>5</v>
      </c>
    </row>
    <row r="63" spans="1:8" ht="20.25">
      <c r="A63" s="11" t="s">
        <v>63</v>
      </c>
      <c r="B63" s="16">
        <v>0</v>
      </c>
      <c r="C63" s="16">
        <v>0</v>
      </c>
      <c r="D63" s="16" t="s">
        <v>5</v>
      </c>
      <c r="E63" s="8" t="s">
        <v>5</v>
      </c>
    </row>
    <row r="64" spans="1:8" ht="20.25">
      <c r="A64" s="11"/>
      <c r="B64" s="16"/>
      <c r="C64" s="16"/>
      <c r="D64" s="18"/>
      <c r="E64" s="8"/>
    </row>
    <row r="65" spans="1:5" ht="20.25">
      <c r="A65" s="11" t="s">
        <v>62</v>
      </c>
      <c r="B65" s="16">
        <v>0</v>
      </c>
      <c r="C65" s="16">
        <v>0</v>
      </c>
      <c r="D65" s="16" t="s">
        <v>5</v>
      </c>
      <c r="E65" s="8" t="s">
        <v>5</v>
      </c>
    </row>
    <row r="66" spans="1:5" ht="20.25">
      <c r="A66" s="11" t="s">
        <v>3</v>
      </c>
      <c r="B66" s="16"/>
      <c r="C66" s="16"/>
      <c r="D66" s="18"/>
      <c r="E66" s="8"/>
    </row>
    <row r="67" spans="1:5" ht="20.25">
      <c r="A67" s="11" t="s">
        <v>37</v>
      </c>
      <c r="B67" s="16">
        <v>0</v>
      </c>
      <c r="C67" s="16">
        <v>0</v>
      </c>
      <c r="D67" s="16" t="s">
        <v>5</v>
      </c>
      <c r="E67" s="8" t="s">
        <v>5</v>
      </c>
    </row>
    <row r="68" spans="1:5" ht="20.25">
      <c r="A68" s="11" t="s">
        <v>38</v>
      </c>
      <c r="B68" s="16">
        <v>0</v>
      </c>
      <c r="C68" s="16">
        <v>0</v>
      </c>
      <c r="D68" s="16" t="s">
        <v>5</v>
      </c>
      <c r="E68" s="8" t="s">
        <v>5</v>
      </c>
    </row>
    <row r="69" spans="1:5" ht="20.25">
      <c r="A69" s="11"/>
      <c r="B69" s="16"/>
      <c r="C69" s="16"/>
      <c r="D69" s="16"/>
      <c r="E69" s="8"/>
    </row>
    <row r="70" spans="1:5" ht="81">
      <c r="A70" s="11" t="s">
        <v>39</v>
      </c>
      <c r="B70" s="19">
        <v>0.40899999999999997</v>
      </c>
      <c r="C70" s="19">
        <v>0.30399999999999999</v>
      </c>
      <c r="D70" s="16" t="s">
        <v>5</v>
      </c>
      <c r="E70" s="14" t="s">
        <v>40</v>
      </c>
    </row>
    <row r="71" spans="1:5" ht="40.5">
      <c r="A71" s="11" t="s">
        <v>41</v>
      </c>
      <c r="B71" s="19">
        <v>4.9000000000000002E-2</v>
      </c>
      <c r="C71" s="19">
        <v>0</v>
      </c>
      <c r="D71" s="16" t="s">
        <v>5</v>
      </c>
      <c r="E71" s="8" t="s">
        <v>42</v>
      </c>
    </row>
    <row r="72" spans="1:5" ht="81">
      <c r="A72" s="11" t="s">
        <v>43</v>
      </c>
      <c r="B72" s="20">
        <v>1.2999999999999999E-3</v>
      </c>
      <c r="C72" s="19">
        <v>0</v>
      </c>
      <c r="D72" s="16" t="s">
        <v>5</v>
      </c>
      <c r="E72" s="8" t="s">
        <v>42</v>
      </c>
    </row>
    <row r="73" spans="1:5" ht="40.5">
      <c r="A73" s="11" t="s">
        <v>44</v>
      </c>
      <c r="B73" s="20">
        <v>4.0000000000000002E-4</v>
      </c>
      <c r="C73" s="19">
        <v>0</v>
      </c>
      <c r="D73" s="16" t="s">
        <v>5</v>
      </c>
      <c r="E73" s="8" t="s">
        <v>45</v>
      </c>
    </row>
    <row r="74" spans="1:5" ht="40.5">
      <c r="A74" s="11" t="s">
        <v>46</v>
      </c>
      <c r="B74" s="19">
        <v>7.0000000000000001E-3</v>
      </c>
      <c r="C74" s="19">
        <v>0</v>
      </c>
      <c r="D74" s="16" t="s">
        <v>5</v>
      </c>
      <c r="E74" s="8" t="s">
        <v>47</v>
      </c>
    </row>
    <row r="75" spans="1:5" ht="20.25">
      <c r="A75" s="21"/>
      <c r="B75" s="22"/>
      <c r="C75" s="22"/>
      <c r="D75" s="23"/>
      <c r="E75" s="24"/>
    </row>
    <row r="76" spans="1:5" ht="20.25">
      <c r="A76" s="7" t="s">
        <v>48</v>
      </c>
      <c r="B76" s="4"/>
      <c r="C76" s="4"/>
      <c r="D76" s="4"/>
      <c r="E76" s="4"/>
    </row>
    <row r="77" spans="1:5" ht="20.25">
      <c r="A77" s="7" t="s">
        <v>49</v>
      </c>
    </row>
    <row r="78" spans="1:5" ht="15.75">
      <c r="A78" s="3"/>
    </row>
    <row r="79" spans="1:5" ht="15.75">
      <c r="A79" s="2"/>
    </row>
  </sheetData>
  <mergeCells count="2">
    <mergeCell ref="A3:E3"/>
    <mergeCell ref="A2:E2"/>
  </mergeCells>
  <pageMargins left="0.53" right="0.28999999999999998" top="0.43307086614173229" bottom="0.35433070866141736" header="0.31496062992125984" footer="0.31496062992125984"/>
  <pageSetup paperSize="9" scale="37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2023-10-24T06:23:07Z</dcterms:modified>
</cp:coreProperties>
</file>