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90" yWindow="-80" windowWidth="17220" windowHeight="11020"/>
  </bookViews>
  <sheets>
    <sheet name="В5" sheetId="3" r:id="rId1"/>
  </sheets>
  <definedNames>
    <definedName name="_xlnm.Print_Titles" localSheetId="0">В5!$4:$4</definedName>
    <definedName name="_xlnm.Print_Area" localSheetId="0">В5!$A$1:$G$78</definedName>
  </definedNames>
  <calcPr calcId="145621"/>
</workbook>
</file>

<file path=xl/calcChain.xml><?xml version="1.0" encoding="utf-8"?>
<calcChain xmlns="http://schemas.openxmlformats.org/spreadsheetml/2006/main">
  <c r="G38" i="3" l="1"/>
  <c r="G13" i="3"/>
  <c r="G11" i="3"/>
  <c r="G54" i="3" l="1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53" i="3"/>
  <c r="G49" i="3"/>
  <c r="G50" i="3"/>
  <c r="G51" i="3"/>
  <c r="G52" i="3"/>
  <c r="G48" i="3"/>
  <c r="G39" i="3" l="1"/>
  <c r="G40" i="3"/>
  <c r="G42" i="3"/>
  <c r="G43" i="3"/>
  <c r="G44" i="3"/>
  <c r="G45" i="3"/>
  <c r="G46" i="3"/>
  <c r="G47" i="3"/>
  <c r="G23" i="3"/>
  <c r="G25" i="3"/>
  <c r="G26" i="3"/>
  <c r="G27" i="3"/>
  <c r="G28" i="3"/>
  <c r="G29" i="3"/>
  <c r="G30" i="3"/>
  <c r="G31" i="3"/>
  <c r="G33" i="3"/>
  <c r="G34" i="3"/>
  <c r="G35" i="3"/>
  <c r="G36" i="3"/>
  <c r="G9" i="3"/>
  <c r="G10" i="3"/>
  <c r="G14" i="3"/>
  <c r="G16" i="3"/>
  <c r="G18" i="3"/>
  <c r="G19" i="3"/>
  <c r="G20" i="3"/>
  <c r="G21" i="3"/>
  <c r="G7" i="3"/>
  <c r="G8" i="3"/>
  <c r="E7" i="3"/>
  <c r="E8" i="3"/>
  <c r="E9" i="3"/>
  <c r="E10" i="3"/>
  <c r="E11" i="3"/>
  <c r="E12" i="3"/>
  <c r="E13" i="3"/>
  <c r="E14" i="3"/>
  <c r="E16" i="3"/>
  <c r="E18" i="3"/>
  <c r="E19" i="3"/>
  <c r="E20" i="3"/>
  <c r="E21" i="3"/>
  <c r="E23" i="3"/>
  <c r="E24" i="3"/>
  <c r="E25" i="3"/>
  <c r="E26" i="3"/>
  <c r="E27" i="3"/>
  <c r="E28" i="3"/>
  <c r="E29" i="3"/>
  <c r="E30" i="3"/>
  <c r="E31" i="3"/>
  <c r="E33" i="3"/>
  <c r="E34" i="3"/>
  <c r="E35" i="3"/>
  <c r="E36" i="3"/>
  <c r="E38" i="3"/>
  <c r="E39" i="3"/>
  <c r="E40" i="3"/>
  <c r="E42" i="3"/>
  <c r="E43" i="3"/>
  <c r="E44" i="3"/>
  <c r="E45" i="3"/>
  <c r="E46" i="3"/>
  <c r="E47" i="3"/>
  <c r="E48" i="3"/>
  <c r="E49" i="3"/>
  <c r="E50" i="3"/>
  <c r="E52" i="3"/>
  <c r="E53" i="3"/>
  <c r="E55" i="3"/>
  <c r="E56" i="3"/>
  <c r="E57" i="3"/>
  <c r="E58" i="3"/>
  <c r="E59" i="3"/>
  <c r="E60" i="3"/>
  <c r="E61" i="3"/>
  <c r="E63" i="3"/>
  <c r="E64" i="3"/>
  <c r="E65" i="3"/>
  <c r="E66" i="3"/>
  <c r="E67" i="3"/>
  <c r="E69" i="3"/>
  <c r="E70" i="3"/>
  <c r="E71" i="3"/>
  <c r="E72" i="3"/>
  <c r="E74" i="3"/>
  <c r="E75" i="3"/>
  <c r="E76" i="3"/>
  <c r="E78" i="3"/>
  <c r="E77" i="3" l="1"/>
  <c r="E51" i="3"/>
  <c r="E41" i="3"/>
  <c r="E73" i="3"/>
  <c r="E68" i="3"/>
  <c r="E62" i="3"/>
  <c r="E54" i="3"/>
  <c r="G41" i="3"/>
  <c r="G37" i="3"/>
  <c r="E37" i="3"/>
  <c r="E32" i="3"/>
  <c r="G32" i="3"/>
  <c r="E22" i="3"/>
  <c r="G22" i="3"/>
  <c r="E17" i="3"/>
  <c r="G17" i="3"/>
  <c r="G15" i="3"/>
  <c r="E15" i="3"/>
  <c r="G6" i="3"/>
  <c r="E6" i="3"/>
  <c r="E5" i="3" l="1"/>
  <c r="G5" i="3"/>
</calcChain>
</file>

<file path=xl/sharedStrings.xml><?xml version="1.0" encoding="utf-8"?>
<sst xmlns="http://schemas.openxmlformats.org/spreadsheetml/2006/main" count="138" uniqueCount="138">
  <si>
    <t>Код</t>
  </si>
  <si>
    <t>Наименование разделов, подразделов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</si>
  <si>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</si>
  <si>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</si>
  <si>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</si>
  <si>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</si>
  <si>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</si>
  <si>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</si>
  <si>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</si>
  <si>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</si>
  <si>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</si>
  <si>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</si>
  <si>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</si>
  <si>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</si>
  <si>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</si>
  <si>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</si>
  <si>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</si>
  <si>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</si>
  <si>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</si>
  <si>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</si>
  <si>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</si>
  <si>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</si>
  <si>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</si>
  <si>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</si>
  <si>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</si>
  <si>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</si>
  <si>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</si>
  <si>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</si>
  <si>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</si>
  <si>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</si>
  <si>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</si>
  <si>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</si>
  <si>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</si>
  <si>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</si>
  <si>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</si>
  <si>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</si>
  <si>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</si>
  <si>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</si>
  <si>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</si>
  <si>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</si>
  <si>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</si>
  <si>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</si>
  <si>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</si>
  <si>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</si>
  <si>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</si>
  <si>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</si>
  <si>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</si>
  <si>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</si>
  <si>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</si>
  <si>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</si>
  <si>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</si>
  <si>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</si>
  <si>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</si>
  <si>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</si>
  <si>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</si>
  <si>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</si>
  <si>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</si>
  <si>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</si>
  <si>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</si>
  <si>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</si>
  <si>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</si>
  <si>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</si>
  <si>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</si>
  <si>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</si>
  <si>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</si>
  <si>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</si>
  <si>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</si>
  <si>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</si>
  <si>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</si>
  <si>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</si>
  <si>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</si>
  <si>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</si>
  <si>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</si>
  <si>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</si>
  <si>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</si>
  <si>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</si>
  <si>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</si>
  <si>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</si>
  <si>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</si>
  <si>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</si>
  <si>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</si>
  <si>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</si>
  <si>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</si>
  <si>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</si>
  <si>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</si>
  <si>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</si>
  <si>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</si>
  <si>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</si>
  <si>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</si>
  <si>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</si>
  <si>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</si>
  <si>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</si>
  <si>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</si>
  <si>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</si>
  <si>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</si>
  <si>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</si>
  <si>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</si>
  <si>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</si>
  <si>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</si>
  <si>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</si>
  <si>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</si>
  <si>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</si>
  <si>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</si>
  <si>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</si>
  <si>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</si>
  <si>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</si>
  <si>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</si>
  <si>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</si>
  <si>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</si>
  <si>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</si>
  <si>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</si>
  <si>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</si>
  <si>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</si>
  <si>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</si>
  <si>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</si>
  <si>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</si>
  <si>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</si>
  <si>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</si>
  <si>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</si>
  <si>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</si>
  <si>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</si>
  <si>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</si>
  <si>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</si>
  <si>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</si>
  <si>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</si>
  <si>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</si>
  <si>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</si>
  <si>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</si>
  <si>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</si>
  <si>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</si>
  <si>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</si>
  <si>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</si>
  <si>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Физическая культура </t>
  </si>
  <si>
    <t>Сведения об исполнении консолидированного бюджета по расходам в разрезе разделов и подразделов классификации расходов бюджета за I полугодие 2023 года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</si>
  <si>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01.07.2023,</t>
    </r>
    <r>
      <rPr>
        <sz val="9"/>
        <color rgb="FF000000"/>
        <rFont val="Times New Roman"/>
        <family val="1"/>
        <charset val="204"/>
      </rPr>
      <t xml:space="preserve"> тыс. руб.</t>
    </r>
  </si>
  <si>
    <t>Утвержденные бюджетные назначения (в соответствии с бюджетной росписью на 01.07.2023), тыс. руб.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</si>
  <si>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01.07.2023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</si>
  <si>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01.07.2022,</t>
    </r>
    <r>
      <rPr>
        <sz val="9"/>
        <color rgb="FF000000"/>
        <rFont val="Times New Roman"/>
        <family val="1"/>
        <charset val="204"/>
      </rPr>
      <t xml:space="preserve"> тыс. 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</si>
</sst>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B9CDE5"/>
      </patternFill>
    </fill>
  </fills>
  <borders count="8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11">
    <xf numFmtId="0" fontId="0" fillId="0" borderId="0"/>
    <xf numFmtId="1" fontId="8" fillId="0" borderId="6">
      <alignment horizontal="center" vertical="top" shrinkToFit="1"/>
    </xf>
    <xf numFmtId="4" fontId="9" fillId="2" borderId="6">
      <alignment horizontal="right" vertical="top" shrinkToFit="1"/>
    </xf>
    <xf numFmtId="0" fontId="9" fillId="0" borderId="6">
      <alignment vertical="top" wrapText="1"/>
    </xf>
    <xf numFmtId="0" fontId="9" fillId="0" borderId="6">
      <alignment horizontal="left"/>
    </xf>
    <xf numFmtId="4" fontId="9" fillId="3" borderId="6">
      <alignment horizontal="right" vertical="top" shrinkToFit="1"/>
    </xf>
    <xf numFmtId="0" fontId="8" fillId="0" borderId="0"/>
    <xf numFmtId="0" fontId="10" fillId="0" borderId="0"/>
    <xf numFmtId="9" fontId="10" fillId="0" borderId="0" applyFont="0" applyFill="0" applyBorder="0" applyAlignment="0" applyProtection="0"/>
    <xf numFmtId="4" fontId="9" fillId="2" borderId="6">
      <alignment horizontal="right" vertical="top" shrinkToFit="1"/>
    </xf>
    <xf numFmtId="4" fontId="11" fillId="4" borderId="7">
      <alignment horizontal="right" vertical="top" wrapText="1" shrinkToFit="1"/>
    </xf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5" fontId="2" fillId="0" borderId="4" xfId="8" applyNumberFormat="1" applyFont="1" applyFill="1" applyBorder="1" applyAlignment="1">
      <alignment horizontal="right" vertical="center" wrapText="1"/>
    </xf>
    <xf numFmtId="164" fontId="7" fillId="0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/>
    </xf>
    <xf numFmtId="165" fontId="3" fillId="0" borderId="4" xfId="8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</cellXfs>
  <cellStyles count="11">
    <cellStyle name="ex64" xfId="10"/>
    <cellStyle name="xl24" xfId="6"/>
    <cellStyle name="xl26" xfId="1"/>
    <cellStyle name="xl37" xfId="4"/>
    <cellStyle name="xl38" xfId="9"/>
    <cellStyle name="xl40" xfId="5"/>
    <cellStyle name="xl60" xfId="3"/>
    <cellStyle name="xl63" xfId="2"/>
    <cellStyle name="Обычный" xfId="0" builtinId="0"/>
    <cellStyle name="Обычный 2" xfId="7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view="pageBreakPreview" zoomScale="110" zoomScaleNormal="100" zoomScaleSheetLayoutView="110" workbookViewId="0">
      <selection activeCell="A2" sqref="A2:G2"/>
    </sheetView>
  </sheetViews>
  <sheetFormatPr defaultRowHeight="14.5" x14ac:dyDescent="0.35"/>
  <cols>
    <col min="1" max="1" width="6" customWidth="1"/>
    <col min="2" max="2" width="41.1796875" customWidth="1"/>
    <col min="3" max="3" width="17.1796875" customWidth="1"/>
    <col min="4" max="4" width="16.1796875" customWidth="1"/>
    <col min="5" max="5" width="18.7265625" customWidth="1"/>
    <col min="6" max="6" width="15" customWidth="1"/>
    <col min="7" max="7" width="14.453125" customWidth="1"/>
    <col min="8" max="8" width="12.81640625" bestFit="1" customWidth="1"/>
    <col min="9" max="9" width="15.1796875" customWidth="1"/>
    <col min="10" max="10" width="20.1796875" customWidth="1"/>
    <col min="11" max="11" width="14.1796875" customWidth="1"/>
    <col min="12" max="12" width="18.54296875" customWidth="1"/>
  </cols>
  <sheetData>
    <row r="1" spans="1:12" x14ac:dyDescent="0.35">
      <c r="G1" s="10"/>
    </row>
    <row r="2" spans="1:12" ht="42.75" customHeight="1" x14ac:dyDescent="0.35">
      <c r="A2" s="20" t="s">
        <v>133</v>
      </c>
      <c r="B2" s="20"/>
      <c r="C2" s="20"/>
      <c r="D2" s="20"/>
      <c r="E2" s="20"/>
      <c r="F2" s="20"/>
      <c r="G2" s="20"/>
    </row>
    <row r="3" spans="1:12" ht="15.75" thickBot="1" x14ac:dyDescent="0.3">
      <c r="A3" s="13"/>
      <c r="B3" s="13"/>
      <c r="C3" s="13"/>
      <c r="D3" s="13"/>
      <c r="E3" s="13"/>
      <c r="F3" s="13"/>
      <c r="G3" s="13"/>
    </row>
    <row r="4" spans="1:12" ht="84.75" customHeight="1" thickBot="1" x14ac:dyDescent="0.4">
      <c r="A4" s="1" t="s">
        <v>0</v>
      </c>
      <c r="B4" s="2" t="s">
        <v>1</v>
      </c>
      <c r="C4" s="3" t="s">
        <v>135</v>
      </c>
      <c r="D4" s="3" t="s">
        <v>134</v>
      </c>
      <c r="E4" s="3" t="s">
        <v>136</v>
      </c>
      <c r="F4" s="3" t="s">
        <v>137</v>
      </c>
      <c r="G4" s="3" t="s">
        <v>2</v>
      </c>
    </row>
    <row r="5" spans="1:12" ht="15" thickBot="1" x14ac:dyDescent="0.4">
      <c r="A5" s="4"/>
      <c r="B5" s="5" t="s">
        <v>3</v>
      </c>
      <c r="C5" s="11">
        <v>105359109.59999999</v>
      </c>
      <c r="D5" s="11">
        <v>46839593.399999999</v>
      </c>
      <c r="E5" s="14">
        <f>D5/C5</f>
        <v>0.44457089261506061</v>
      </c>
      <c r="F5" s="11">
        <v>37649745.359999999</v>
      </c>
      <c r="G5" s="16">
        <f>D5/F5</f>
        <v>1.2440879201739174</v>
      </c>
      <c r="H5" s="12"/>
      <c r="I5" s="12"/>
      <c r="J5" s="12"/>
      <c r="K5" s="12"/>
    </row>
    <row r="6" spans="1:12" ht="15" thickBot="1" x14ac:dyDescent="0.4">
      <c r="A6" s="8" t="s">
        <v>55</v>
      </c>
      <c r="B6" s="5" t="s">
        <v>102</v>
      </c>
      <c r="C6" s="17">
        <v>6958937.9000000004</v>
      </c>
      <c r="D6" s="17">
        <v>2055936.9</v>
      </c>
      <c r="E6" s="14">
        <f t="shared" ref="E6:E69" si="0">D6/C6</f>
        <v>0.29543831681555888</v>
      </c>
      <c r="F6" s="17">
        <v>1892452.12</v>
      </c>
      <c r="G6" s="16">
        <f t="shared" ref="G6:G47" si="1">D6/F6</f>
        <v>1.0863878025088423</v>
      </c>
      <c r="I6" s="12"/>
      <c r="J6" s="12"/>
      <c r="K6" s="12"/>
      <c r="L6" s="12"/>
    </row>
    <row r="7" spans="1:12" ht="46.5" thickBot="1" x14ac:dyDescent="0.4">
      <c r="A7" s="9" t="s">
        <v>56</v>
      </c>
      <c r="B7" s="7" t="s">
        <v>4</v>
      </c>
      <c r="C7" s="18">
        <v>156467.20000000001</v>
      </c>
      <c r="D7" s="18">
        <v>71582.7</v>
      </c>
      <c r="E7" s="15">
        <f t="shared" si="0"/>
        <v>0.4574933276750654</v>
      </c>
      <c r="F7" s="18">
        <v>67756.56</v>
      </c>
      <c r="G7" s="19">
        <f t="shared" si="1"/>
        <v>1.0564689234518398</v>
      </c>
    </row>
    <row r="8" spans="1:12" ht="46.5" thickBot="1" x14ac:dyDescent="0.4">
      <c r="A8" s="9" t="s">
        <v>57</v>
      </c>
      <c r="B8" s="7" t="s">
        <v>5</v>
      </c>
      <c r="C8" s="18">
        <v>1880807.3</v>
      </c>
      <c r="D8" s="18">
        <v>722227.9</v>
      </c>
      <c r="E8" s="15">
        <f t="shared" si="0"/>
        <v>0.38399888175678604</v>
      </c>
      <c r="F8" s="18">
        <v>593493.74</v>
      </c>
      <c r="G8" s="19">
        <f t="shared" si="1"/>
        <v>1.2169090443986823</v>
      </c>
    </row>
    <row r="9" spans="1:12" ht="15" thickBot="1" x14ac:dyDescent="0.4">
      <c r="A9" s="9" t="s">
        <v>58</v>
      </c>
      <c r="B9" s="7" t="s">
        <v>6</v>
      </c>
      <c r="C9" s="18">
        <v>215193.8</v>
      </c>
      <c r="D9" s="18">
        <v>90548.4</v>
      </c>
      <c r="E9" s="15">
        <f t="shared" si="0"/>
        <v>0.4207760632508929</v>
      </c>
      <c r="F9" s="18">
        <v>87267.21</v>
      </c>
      <c r="G9" s="19">
        <f t="shared" si="1"/>
        <v>1.0375993457336379</v>
      </c>
    </row>
    <row r="10" spans="1:12" ht="35" thickBot="1" x14ac:dyDescent="0.4">
      <c r="A10" s="9" t="s">
        <v>59</v>
      </c>
      <c r="B10" s="7" t="s">
        <v>7</v>
      </c>
      <c r="C10" s="18">
        <v>441604.4</v>
      </c>
      <c r="D10" s="18">
        <v>185633.7</v>
      </c>
      <c r="E10" s="15">
        <f t="shared" si="0"/>
        <v>0.42036198008896652</v>
      </c>
      <c r="F10" s="18">
        <v>152907.63</v>
      </c>
      <c r="G10" s="19">
        <f t="shared" si="1"/>
        <v>1.2140250947581883</v>
      </c>
    </row>
    <row r="11" spans="1:12" ht="15" thickBot="1" x14ac:dyDescent="0.4">
      <c r="A11" s="9" t="s">
        <v>60</v>
      </c>
      <c r="B11" s="7" t="s">
        <v>8</v>
      </c>
      <c r="C11" s="18">
        <v>44850.5</v>
      </c>
      <c r="D11" s="18">
        <v>22492</v>
      </c>
      <c r="E11" s="15">
        <f t="shared" si="0"/>
        <v>0.50148827772265636</v>
      </c>
      <c r="F11" s="18">
        <v>77430.86</v>
      </c>
      <c r="G11" s="19">
        <f t="shared" si="1"/>
        <v>0.29047849914104013</v>
      </c>
    </row>
    <row r="12" spans="1:12" ht="15" thickBot="1" x14ac:dyDescent="0.4">
      <c r="A12" s="9" t="s">
        <v>61</v>
      </c>
      <c r="B12" s="7" t="s">
        <v>9</v>
      </c>
      <c r="C12" s="18">
        <v>1336345.8</v>
      </c>
      <c r="D12" s="18">
        <v>0</v>
      </c>
      <c r="E12" s="15">
        <f t="shared" si="0"/>
        <v>0</v>
      </c>
      <c r="F12" s="18">
        <v>0</v>
      </c>
      <c r="G12" s="19">
        <v>0</v>
      </c>
    </row>
    <row r="13" spans="1:12" ht="23.5" thickBot="1" x14ac:dyDescent="0.4">
      <c r="A13" s="9" t="s">
        <v>62</v>
      </c>
      <c r="B13" s="7" t="s">
        <v>10</v>
      </c>
      <c r="C13" s="18">
        <v>225</v>
      </c>
      <c r="D13" s="18">
        <v>225</v>
      </c>
      <c r="E13" s="15">
        <f t="shared" si="0"/>
        <v>1</v>
      </c>
      <c r="F13" s="18">
        <v>150</v>
      </c>
      <c r="G13" s="19">
        <f t="shared" si="1"/>
        <v>1.5</v>
      </c>
    </row>
    <row r="14" spans="1:12" ht="15" thickBot="1" x14ac:dyDescent="0.4">
      <c r="A14" s="9" t="s">
        <v>63</v>
      </c>
      <c r="B14" s="7" t="s">
        <v>11</v>
      </c>
      <c r="C14" s="18">
        <v>2883443.9</v>
      </c>
      <c r="D14" s="18">
        <v>963227.2</v>
      </c>
      <c r="E14" s="15">
        <f t="shared" si="0"/>
        <v>0.33405442706896432</v>
      </c>
      <c r="F14" s="18">
        <v>913446.13</v>
      </c>
      <c r="G14" s="19">
        <f t="shared" si="1"/>
        <v>1.0544980906536874</v>
      </c>
    </row>
    <row r="15" spans="1:12" ht="15" thickBot="1" x14ac:dyDescent="0.4">
      <c r="A15" s="8" t="s">
        <v>64</v>
      </c>
      <c r="B15" s="5" t="s">
        <v>103</v>
      </c>
      <c r="C15" s="17">
        <v>30188.799999999999</v>
      </c>
      <c r="D15" s="17">
        <v>11497.1</v>
      </c>
      <c r="E15" s="14">
        <f t="shared" si="0"/>
        <v>0.38083991414034346</v>
      </c>
      <c r="F15" s="17">
        <v>14501.62</v>
      </c>
      <c r="G15" s="16">
        <f t="shared" si="1"/>
        <v>0.79281487171778042</v>
      </c>
    </row>
    <row r="16" spans="1:12" ht="15" thickBot="1" x14ac:dyDescent="0.4">
      <c r="A16" s="9" t="s">
        <v>65</v>
      </c>
      <c r="B16" s="7" t="s">
        <v>12</v>
      </c>
      <c r="C16" s="18">
        <v>30188.799999999999</v>
      </c>
      <c r="D16" s="18">
        <v>11497.1</v>
      </c>
      <c r="E16" s="15">
        <f t="shared" si="0"/>
        <v>0.38083991414034346</v>
      </c>
      <c r="F16" s="18">
        <v>14501.62</v>
      </c>
      <c r="G16" s="19">
        <f t="shared" si="1"/>
        <v>0.79281487171778042</v>
      </c>
    </row>
    <row r="17" spans="1:7" ht="23.5" thickBot="1" x14ac:dyDescent="0.4">
      <c r="A17" s="8" t="s">
        <v>66</v>
      </c>
      <c r="B17" s="5" t="s">
        <v>104</v>
      </c>
      <c r="C17" s="17">
        <v>1203371.8</v>
      </c>
      <c r="D17" s="17">
        <v>271039.7</v>
      </c>
      <c r="E17" s="14">
        <f t="shared" si="0"/>
        <v>0.22523354793589148</v>
      </c>
      <c r="F17" s="17">
        <v>210898.16</v>
      </c>
      <c r="G17" s="16">
        <f t="shared" si="1"/>
        <v>1.2851686330501888</v>
      </c>
    </row>
    <row r="18" spans="1:7" ht="15" thickBot="1" x14ac:dyDescent="0.4">
      <c r="A18" s="9" t="s">
        <v>117</v>
      </c>
      <c r="B18" s="7" t="s">
        <v>120</v>
      </c>
      <c r="C18" s="18">
        <v>87600.5</v>
      </c>
      <c r="D18" s="18">
        <v>38334.5</v>
      </c>
      <c r="E18" s="15">
        <f t="shared" si="0"/>
        <v>0.43760594973772982</v>
      </c>
      <c r="F18" s="18">
        <v>37869.35</v>
      </c>
      <c r="G18" s="19">
        <f t="shared" si="1"/>
        <v>1.0122830204373723</v>
      </c>
    </row>
    <row r="19" spans="1:7" ht="15" thickBot="1" x14ac:dyDescent="0.4">
      <c r="A19" s="9" t="s">
        <v>67</v>
      </c>
      <c r="B19" s="7" t="s">
        <v>131</v>
      </c>
      <c r="C19" s="18">
        <v>179313.8</v>
      </c>
      <c r="D19" s="18">
        <v>64438.7</v>
      </c>
      <c r="E19" s="15">
        <f t="shared" si="0"/>
        <v>0.35936274843319366</v>
      </c>
      <c r="F19" s="18">
        <v>54378.02</v>
      </c>
      <c r="G19" s="19">
        <f t="shared" si="1"/>
        <v>1.1850137242952208</v>
      </c>
    </row>
    <row r="20" spans="1:7" ht="35" thickBot="1" x14ac:dyDescent="0.4">
      <c r="A20" s="9" t="s">
        <v>115</v>
      </c>
      <c r="B20" s="7" t="s">
        <v>13</v>
      </c>
      <c r="C20" s="18">
        <v>407002.8</v>
      </c>
      <c r="D20" s="18">
        <v>139439.20000000001</v>
      </c>
      <c r="E20" s="15">
        <f t="shared" si="0"/>
        <v>0.34260010004845182</v>
      </c>
      <c r="F20" s="18">
        <v>97025.06</v>
      </c>
      <c r="G20" s="19">
        <f t="shared" si="1"/>
        <v>1.4371462383017337</v>
      </c>
    </row>
    <row r="21" spans="1:7" ht="23.5" thickBot="1" x14ac:dyDescent="0.4">
      <c r="A21" s="9" t="s">
        <v>124</v>
      </c>
      <c r="B21" s="7" t="s">
        <v>123</v>
      </c>
      <c r="C21" s="18">
        <v>529454.69999999995</v>
      </c>
      <c r="D21" s="18">
        <v>28827.3</v>
      </c>
      <c r="E21" s="15">
        <f t="shared" si="0"/>
        <v>5.4447151002720351E-2</v>
      </c>
      <c r="F21" s="18">
        <v>21625.73</v>
      </c>
      <c r="G21" s="19">
        <f t="shared" si="1"/>
        <v>1.3330093365634363</v>
      </c>
    </row>
    <row r="22" spans="1:7" ht="15" thickBot="1" x14ac:dyDescent="0.4">
      <c r="A22" s="8" t="s">
        <v>68</v>
      </c>
      <c r="B22" s="5" t="s">
        <v>105</v>
      </c>
      <c r="C22" s="17">
        <v>22566059</v>
      </c>
      <c r="D22" s="17">
        <v>7513918.7000000002</v>
      </c>
      <c r="E22" s="14">
        <f t="shared" si="0"/>
        <v>0.33297434434608186</v>
      </c>
      <c r="F22" s="17">
        <v>5547657.0199999996</v>
      </c>
      <c r="G22" s="16">
        <f t="shared" si="1"/>
        <v>1.3544310098680183</v>
      </c>
    </row>
    <row r="23" spans="1:7" ht="15" thickBot="1" x14ac:dyDescent="0.4">
      <c r="A23" s="9" t="s">
        <v>69</v>
      </c>
      <c r="B23" s="7" t="s">
        <v>14</v>
      </c>
      <c r="C23" s="18">
        <v>648597.4</v>
      </c>
      <c r="D23" s="18">
        <v>169554.5</v>
      </c>
      <c r="E23" s="15">
        <f t="shared" si="0"/>
        <v>0.26141717496863232</v>
      </c>
      <c r="F23" s="18">
        <v>126372.28</v>
      </c>
      <c r="G23" s="19">
        <f t="shared" si="1"/>
        <v>1.341706424858363</v>
      </c>
    </row>
    <row r="24" spans="1:7" ht="15" thickBot="1" x14ac:dyDescent="0.4">
      <c r="A24" s="9" t="s">
        <v>128</v>
      </c>
      <c r="B24" s="7" t="s">
        <v>130</v>
      </c>
      <c r="C24" s="18">
        <v>14000</v>
      </c>
      <c r="D24" s="18">
        <v>799.2</v>
      </c>
      <c r="E24" s="15">
        <f t="shared" si="0"/>
        <v>5.7085714285714288E-2</v>
      </c>
      <c r="F24" s="18">
        <v>0</v>
      </c>
      <c r="G24" s="19">
        <v>0</v>
      </c>
    </row>
    <row r="25" spans="1:7" ht="15" thickBot="1" x14ac:dyDescent="0.4">
      <c r="A25" s="9" t="s">
        <v>70</v>
      </c>
      <c r="B25" s="7" t="s">
        <v>15</v>
      </c>
      <c r="C25" s="18">
        <v>3643377.6</v>
      </c>
      <c r="D25" s="18">
        <v>1993629.7</v>
      </c>
      <c r="E25" s="15">
        <f t="shared" si="0"/>
        <v>0.54719272029338928</v>
      </c>
      <c r="F25" s="18">
        <v>1275156.1499999999</v>
      </c>
      <c r="G25" s="19">
        <f t="shared" si="1"/>
        <v>1.5634396618798412</v>
      </c>
    </row>
    <row r="26" spans="1:7" ht="15" thickBot="1" x14ac:dyDescent="0.4">
      <c r="A26" s="9" t="s">
        <v>116</v>
      </c>
      <c r="B26" s="7" t="s">
        <v>16</v>
      </c>
      <c r="C26" s="18">
        <v>87264.8</v>
      </c>
      <c r="D26" s="18">
        <v>27034.9</v>
      </c>
      <c r="E26" s="15">
        <f t="shared" si="0"/>
        <v>0.30980303627579509</v>
      </c>
      <c r="F26" s="18">
        <v>9326.9500000000007</v>
      </c>
      <c r="G26" s="19">
        <f t="shared" si="1"/>
        <v>2.8985788494631151</v>
      </c>
    </row>
    <row r="27" spans="1:7" ht="15" thickBot="1" x14ac:dyDescent="0.4">
      <c r="A27" s="9" t="s">
        <v>71</v>
      </c>
      <c r="B27" s="7" t="s">
        <v>17</v>
      </c>
      <c r="C27" s="18">
        <v>178667.2</v>
      </c>
      <c r="D27" s="18">
        <v>73560.5</v>
      </c>
      <c r="E27" s="15">
        <f t="shared" si="0"/>
        <v>0.41171798740899279</v>
      </c>
      <c r="F27" s="18">
        <v>53664.07</v>
      </c>
      <c r="G27" s="19">
        <f t="shared" si="1"/>
        <v>1.3707588708795289</v>
      </c>
    </row>
    <row r="28" spans="1:7" ht="15" thickBot="1" x14ac:dyDescent="0.4">
      <c r="A28" s="9" t="s">
        <v>72</v>
      </c>
      <c r="B28" s="7" t="s">
        <v>18</v>
      </c>
      <c r="C28" s="18">
        <v>1382131.9</v>
      </c>
      <c r="D28" s="18">
        <v>257667.7</v>
      </c>
      <c r="E28" s="15">
        <f t="shared" si="0"/>
        <v>0.18642772082751294</v>
      </c>
      <c r="F28" s="18">
        <v>130409.63</v>
      </c>
      <c r="G28" s="19">
        <f t="shared" si="1"/>
        <v>1.975833379789514</v>
      </c>
    </row>
    <row r="29" spans="1:7" ht="15" thickBot="1" x14ac:dyDescent="0.4">
      <c r="A29" s="9" t="s">
        <v>73</v>
      </c>
      <c r="B29" s="7" t="s">
        <v>19</v>
      </c>
      <c r="C29" s="18">
        <v>12071751</v>
      </c>
      <c r="D29" s="18">
        <v>3798899.2</v>
      </c>
      <c r="E29" s="15">
        <f t="shared" si="0"/>
        <v>0.31469330339898499</v>
      </c>
      <c r="F29" s="18">
        <v>2427795.85</v>
      </c>
      <c r="G29" s="19">
        <f t="shared" si="1"/>
        <v>1.564752324624</v>
      </c>
    </row>
    <row r="30" spans="1:7" ht="15" thickBot="1" x14ac:dyDescent="0.4">
      <c r="A30" s="9" t="s">
        <v>127</v>
      </c>
      <c r="B30" s="7" t="s">
        <v>129</v>
      </c>
      <c r="C30" s="18">
        <v>582807</v>
      </c>
      <c r="D30" s="18">
        <v>358180.1</v>
      </c>
      <c r="E30" s="15">
        <f t="shared" si="0"/>
        <v>0.6145775531179275</v>
      </c>
      <c r="F30" s="18">
        <v>72505.14</v>
      </c>
      <c r="G30" s="19">
        <f t="shared" si="1"/>
        <v>4.9400649388443352</v>
      </c>
    </row>
    <row r="31" spans="1:7" ht="15" thickBot="1" x14ac:dyDescent="0.4">
      <c r="A31" s="9" t="s">
        <v>74</v>
      </c>
      <c r="B31" s="7" t="s">
        <v>20</v>
      </c>
      <c r="C31" s="18">
        <v>3957462.1</v>
      </c>
      <c r="D31" s="18">
        <v>834592.9</v>
      </c>
      <c r="E31" s="15">
        <f t="shared" si="0"/>
        <v>0.21089093942302062</v>
      </c>
      <c r="F31" s="18">
        <v>1452426.95</v>
      </c>
      <c r="G31" s="19">
        <f t="shared" si="1"/>
        <v>0.57461953594292647</v>
      </c>
    </row>
    <row r="32" spans="1:7" ht="15" thickBot="1" x14ac:dyDescent="0.4">
      <c r="A32" s="8" t="s">
        <v>75</v>
      </c>
      <c r="B32" s="5" t="s">
        <v>106</v>
      </c>
      <c r="C32" s="17">
        <v>11921857</v>
      </c>
      <c r="D32" s="17">
        <v>3328459.6</v>
      </c>
      <c r="E32" s="14">
        <f t="shared" si="0"/>
        <v>0.27918969335062482</v>
      </c>
      <c r="F32" s="17">
        <v>1958280.31</v>
      </c>
      <c r="G32" s="16">
        <f t="shared" si="1"/>
        <v>1.6996849649169989</v>
      </c>
    </row>
    <row r="33" spans="1:7" ht="15" thickBot="1" x14ac:dyDescent="0.4">
      <c r="A33" s="9" t="s">
        <v>76</v>
      </c>
      <c r="B33" s="7" t="s">
        <v>21</v>
      </c>
      <c r="C33" s="18">
        <v>882369.7</v>
      </c>
      <c r="D33" s="18">
        <v>374956.3</v>
      </c>
      <c r="E33" s="15">
        <f t="shared" si="0"/>
        <v>0.42494240226063973</v>
      </c>
      <c r="F33" s="18">
        <v>186701.72</v>
      </c>
      <c r="G33" s="19">
        <f t="shared" si="1"/>
        <v>2.0083173309812037</v>
      </c>
    </row>
    <row r="34" spans="1:7" ht="15" thickBot="1" x14ac:dyDescent="0.4">
      <c r="A34" s="9" t="s">
        <v>77</v>
      </c>
      <c r="B34" s="7" t="s">
        <v>22</v>
      </c>
      <c r="C34" s="18">
        <v>6743764.9000000004</v>
      </c>
      <c r="D34" s="18">
        <v>1795268.1</v>
      </c>
      <c r="E34" s="15">
        <f t="shared" si="0"/>
        <v>0.26621154898208271</v>
      </c>
      <c r="F34" s="18">
        <v>749213.02</v>
      </c>
      <c r="G34" s="19">
        <f t="shared" si="1"/>
        <v>2.3962051540428382</v>
      </c>
    </row>
    <row r="35" spans="1:7" ht="15" thickBot="1" x14ac:dyDescent="0.4">
      <c r="A35" s="9" t="s">
        <v>78</v>
      </c>
      <c r="B35" s="7" t="s">
        <v>23</v>
      </c>
      <c r="C35" s="18">
        <v>3465416</v>
      </c>
      <c r="D35" s="18">
        <v>837092.6</v>
      </c>
      <c r="E35" s="15">
        <f t="shared" si="0"/>
        <v>0.2415561652626986</v>
      </c>
      <c r="F35" s="18">
        <v>880980.65</v>
      </c>
      <c r="G35" s="19">
        <f t="shared" si="1"/>
        <v>0.95018273102820128</v>
      </c>
    </row>
    <row r="36" spans="1:7" ht="23.5" thickBot="1" x14ac:dyDescent="0.4">
      <c r="A36" s="9" t="s">
        <v>79</v>
      </c>
      <c r="B36" s="7" t="s">
        <v>24</v>
      </c>
      <c r="C36" s="18">
        <v>830306.4</v>
      </c>
      <c r="D36" s="18">
        <v>321142.59999999998</v>
      </c>
      <c r="E36" s="15">
        <f t="shared" si="0"/>
        <v>0.38677601425208813</v>
      </c>
      <c r="F36" s="18">
        <v>141384.91</v>
      </c>
      <c r="G36" s="19">
        <f t="shared" si="1"/>
        <v>2.2714064747079443</v>
      </c>
    </row>
    <row r="37" spans="1:7" ht="15" thickBot="1" x14ac:dyDescent="0.4">
      <c r="A37" s="8" t="s">
        <v>80</v>
      </c>
      <c r="B37" s="5" t="s">
        <v>107</v>
      </c>
      <c r="C37" s="17">
        <v>564805.69999999995</v>
      </c>
      <c r="D37" s="17">
        <v>169935.3</v>
      </c>
      <c r="E37" s="14">
        <f t="shared" si="0"/>
        <v>0.3008739111521006</v>
      </c>
      <c r="F37" s="17">
        <v>183323.94</v>
      </c>
      <c r="G37" s="16">
        <f t="shared" si="1"/>
        <v>0.9269673126161263</v>
      </c>
    </row>
    <row r="38" spans="1:7" ht="15" thickBot="1" x14ac:dyDescent="0.4">
      <c r="A38" s="9" t="s">
        <v>125</v>
      </c>
      <c r="B38" s="7" t="s">
        <v>126</v>
      </c>
      <c r="C38" s="18">
        <v>308042</v>
      </c>
      <c r="D38" s="18">
        <v>121407.8</v>
      </c>
      <c r="E38" s="15">
        <f t="shared" si="0"/>
        <v>0.3941274241824167</v>
      </c>
      <c r="F38" s="18">
        <v>136681.79999999999</v>
      </c>
      <c r="G38" s="19">
        <f t="shared" si="1"/>
        <v>0.88825139850367796</v>
      </c>
    </row>
    <row r="39" spans="1:7" ht="23.5" thickBot="1" x14ac:dyDescent="0.4">
      <c r="A39" s="9" t="s">
        <v>81</v>
      </c>
      <c r="B39" s="7" t="s">
        <v>25</v>
      </c>
      <c r="C39" s="18">
        <v>24693.9</v>
      </c>
      <c r="D39" s="18">
        <v>10677.4</v>
      </c>
      <c r="E39" s="15">
        <f t="shared" si="0"/>
        <v>0.43239018543040991</v>
      </c>
      <c r="F39" s="18">
        <v>9933.2000000000007</v>
      </c>
      <c r="G39" s="19">
        <f t="shared" si="1"/>
        <v>1.0749204687311238</v>
      </c>
    </row>
    <row r="40" spans="1:7" ht="15" thickBot="1" x14ac:dyDescent="0.4">
      <c r="A40" s="9" t="s">
        <v>82</v>
      </c>
      <c r="B40" s="7" t="s">
        <v>26</v>
      </c>
      <c r="C40" s="18">
        <v>232069.8</v>
      </c>
      <c r="D40" s="18">
        <v>37850.1</v>
      </c>
      <c r="E40" s="15">
        <f t="shared" si="0"/>
        <v>0.16309791278313679</v>
      </c>
      <c r="F40" s="18">
        <v>36708.9</v>
      </c>
      <c r="G40" s="19">
        <f t="shared" si="1"/>
        <v>1.0310878288371483</v>
      </c>
    </row>
    <row r="41" spans="1:7" ht="15" thickBot="1" x14ac:dyDescent="0.4">
      <c r="A41" s="8" t="s">
        <v>83</v>
      </c>
      <c r="B41" s="5" t="s">
        <v>108</v>
      </c>
      <c r="C41" s="17">
        <v>29008766.100000001</v>
      </c>
      <c r="D41" s="17">
        <v>17022300.699999999</v>
      </c>
      <c r="E41" s="14">
        <f t="shared" si="0"/>
        <v>0.58679850915823673</v>
      </c>
      <c r="F41" s="17">
        <v>12720218.84</v>
      </c>
      <c r="G41" s="16">
        <f t="shared" si="1"/>
        <v>1.3382081640350143</v>
      </c>
    </row>
    <row r="42" spans="1:7" ht="15" thickBot="1" x14ac:dyDescent="0.4">
      <c r="A42" s="9" t="s">
        <v>84</v>
      </c>
      <c r="B42" s="7" t="s">
        <v>27</v>
      </c>
      <c r="C42" s="18">
        <v>6472493.2000000002</v>
      </c>
      <c r="D42" s="18">
        <v>3677958.6</v>
      </c>
      <c r="E42" s="15">
        <f t="shared" si="0"/>
        <v>0.56824449039204861</v>
      </c>
      <c r="F42" s="18">
        <v>2901806.9</v>
      </c>
      <c r="G42" s="19">
        <f t="shared" si="1"/>
        <v>1.2674718638238818</v>
      </c>
    </row>
    <row r="43" spans="1:7" ht="15" thickBot="1" x14ac:dyDescent="0.4">
      <c r="A43" s="9" t="s">
        <v>85</v>
      </c>
      <c r="B43" s="7" t="s">
        <v>28</v>
      </c>
      <c r="C43" s="18">
        <v>18063184</v>
      </c>
      <c r="D43" s="18">
        <v>11013481.1</v>
      </c>
      <c r="E43" s="15">
        <f t="shared" si="0"/>
        <v>0.60971980908792156</v>
      </c>
      <c r="F43" s="18">
        <v>7626023.5999999996</v>
      </c>
      <c r="G43" s="19">
        <f t="shared" si="1"/>
        <v>1.4441970911288551</v>
      </c>
    </row>
    <row r="44" spans="1:7" ht="15" thickBot="1" x14ac:dyDescent="0.4">
      <c r="A44" s="9" t="s">
        <v>86</v>
      </c>
      <c r="B44" s="7" t="s">
        <v>29</v>
      </c>
      <c r="C44" s="18">
        <v>1490777.5</v>
      </c>
      <c r="D44" s="18">
        <v>792270.8</v>
      </c>
      <c r="E44" s="15">
        <f t="shared" si="0"/>
        <v>0.53144805311322452</v>
      </c>
      <c r="F44" s="18">
        <v>711534.4</v>
      </c>
      <c r="G44" s="19">
        <f t="shared" si="1"/>
        <v>1.1134680206607017</v>
      </c>
    </row>
    <row r="45" spans="1:7" ht="15" thickBot="1" x14ac:dyDescent="0.4">
      <c r="A45" s="9" t="s">
        <v>87</v>
      </c>
      <c r="B45" s="7" t="s">
        <v>30</v>
      </c>
      <c r="C45" s="18">
        <v>1685483</v>
      </c>
      <c r="D45" s="18">
        <v>958015</v>
      </c>
      <c r="E45" s="15">
        <f t="shared" si="0"/>
        <v>0.56839196835565831</v>
      </c>
      <c r="F45" s="18">
        <v>1119513.7</v>
      </c>
      <c r="G45" s="19">
        <f t="shared" si="1"/>
        <v>0.8557420958760934</v>
      </c>
    </row>
    <row r="46" spans="1:7" ht="23.5" thickBot="1" x14ac:dyDescent="0.4">
      <c r="A46" s="9" t="s">
        <v>88</v>
      </c>
      <c r="B46" s="7" t="s">
        <v>31</v>
      </c>
      <c r="C46" s="18">
        <v>116598.5</v>
      </c>
      <c r="D46" s="18">
        <v>60377.599999999999</v>
      </c>
      <c r="E46" s="15">
        <f t="shared" si="0"/>
        <v>0.51782484337277068</v>
      </c>
      <c r="F46" s="18">
        <v>44460</v>
      </c>
      <c r="G46" s="19">
        <f t="shared" si="1"/>
        <v>1.3580206927575349</v>
      </c>
    </row>
    <row r="47" spans="1:7" ht="15" thickBot="1" x14ac:dyDescent="0.4">
      <c r="A47" s="9" t="s">
        <v>89</v>
      </c>
      <c r="B47" s="7" t="s">
        <v>32</v>
      </c>
      <c r="C47" s="18">
        <v>101722.3</v>
      </c>
      <c r="D47" s="18">
        <v>60059.9</v>
      </c>
      <c r="E47" s="15">
        <f t="shared" si="0"/>
        <v>0.59043002370178421</v>
      </c>
      <c r="F47" s="18">
        <v>39194.199999999997</v>
      </c>
      <c r="G47" s="19">
        <f t="shared" si="1"/>
        <v>1.5323670338978728</v>
      </c>
    </row>
    <row r="48" spans="1:7" ht="15" thickBot="1" x14ac:dyDescent="0.4">
      <c r="A48" s="9" t="s">
        <v>90</v>
      </c>
      <c r="B48" s="7" t="s">
        <v>33</v>
      </c>
      <c r="C48" s="18">
        <v>73024.399999999994</v>
      </c>
      <c r="D48" s="18">
        <v>48256.5</v>
      </c>
      <c r="E48" s="15">
        <f t="shared" si="0"/>
        <v>0.66082706602176811</v>
      </c>
      <c r="F48" s="18">
        <v>51044.2</v>
      </c>
      <c r="G48" s="19">
        <f>D48/F48</f>
        <v>0.94538654734524197</v>
      </c>
    </row>
    <row r="49" spans="1:7" ht="23.5" thickBot="1" x14ac:dyDescent="0.4">
      <c r="A49" s="9" t="s">
        <v>118</v>
      </c>
      <c r="B49" s="7" t="s">
        <v>121</v>
      </c>
      <c r="C49" s="18">
        <v>60903</v>
      </c>
      <c r="D49" s="18">
        <v>29550</v>
      </c>
      <c r="E49" s="15">
        <f t="shared" si="0"/>
        <v>0.48519777350869414</v>
      </c>
      <c r="F49" s="18">
        <v>23300</v>
      </c>
      <c r="G49" s="19">
        <f t="shared" ref="G49:G52" si="2">D49/F49</f>
        <v>1.2682403433476395</v>
      </c>
    </row>
    <row r="50" spans="1:7" ht="15" thickBot="1" x14ac:dyDescent="0.4">
      <c r="A50" s="9" t="s">
        <v>91</v>
      </c>
      <c r="B50" s="7" t="s">
        <v>34</v>
      </c>
      <c r="C50" s="18">
        <v>944580.2</v>
      </c>
      <c r="D50" s="18">
        <v>382331.2</v>
      </c>
      <c r="E50" s="15">
        <f t="shared" si="0"/>
        <v>0.40476308946556366</v>
      </c>
      <c r="F50" s="18">
        <v>203341.8</v>
      </c>
      <c r="G50" s="19">
        <f t="shared" si="2"/>
        <v>1.8802390851266195</v>
      </c>
    </row>
    <row r="51" spans="1:7" ht="15" thickBot="1" x14ac:dyDescent="0.4">
      <c r="A51" s="8" t="s">
        <v>92</v>
      </c>
      <c r="B51" s="5" t="s">
        <v>109</v>
      </c>
      <c r="C51" s="17">
        <v>3720283.5</v>
      </c>
      <c r="D51" s="17">
        <v>1746642.6</v>
      </c>
      <c r="E51" s="14">
        <f t="shared" si="0"/>
        <v>0.4694918008264693</v>
      </c>
      <c r="F51" s="17">
        <v>1435037.44</v>
      </c>
      <c r="G51" s="19">
        <f t="shared" si="2"/>
        <v>1.2171407876299034</v>
      </c>
    </row>
    <row r="52" spans="1:7" ht="15" thickBot="1" x14ac:dyDescent="0.4">
      <c r="A52" s="9" t="s">
        <v>93</v>
      </c>
      <c r="B52" s="7" t="s">
        <v>35</v>
      </c>
      <c r="C52" s="18">
        <v>3490779.8</v>
      </c>
      <c r="D52" s="18">
        <v>1640507.1</v>
      </c>
      <c r="E52" s="15">
        <f t="shared" si="0"/>
        <v>0.46995433513165175</v>
      </c>
      <c r="F52" s="18">
        <v>1340162.79</v>
      </c>
      <c r="G52" s="19">
        <f t="shared" si="2"/>
        <v>1.2241103187173255</v>
      </c>
    </row>
    <row r="53" spans="1:7" ht="15" thickBot="1" x14ac:dyDescent="0.4">
      <c r="A53" s="9" t="s">
        <v>94</v>
      </c>
      <c r="B53" s="7" t="s">
        <v>36</v>
      </c>
      <c r="C53" s="18">
        <v>229503.7</v>
      </c>
      <c r="D53" s="18">
        <v>106135.5</v>
      </c>
      <c r="E53" s="15">
        <f t="shared" si="0"/>
        <v>0.46245659656031685</v>
      </c>
      <c r="F53" s="18">
        <v>94874.64</v>
      </c>
      <c r="G53" s="19">
        <f>D53/F53</f>
        <v>1.1186919918747518</v>
      </c>
    </row>
    <row r="54" spans="1:7" ht="15" thickBot="1" x14ac:dyDescent="0.4">
      <c r="A54" s="8" t="s">
        <v>95</v>
      </c>
      <c r="B54" s="5" t="s">
        <v>110</v>
      </c>
      <c r="C54" s="17">
        <v>6619975.0999999996</v>
      </c>
      <c r="D54" s="17">
        <v>2729526.4</v>
      </c>
      <c r="E54" s="14">
        <f t="shared" si="0"/>
        <v>0.41231671702209272</v>
      </c>
      <c r="F54" s="17">
        <v>2479477.1</v>
      </c>
      <c r="G54" s="19">
        <f t="shared" ref="G54:G78" si="3">D54/F54</f>
        <v>1.1008475940350486</v>
      </c>
    </row>
    <row r="55" spans="1:7" ht="15" thickBot="1" x14ac:dyDescent="0.4">
      <c r="A55" s="9" t="s">
        <v>96</v>
      </c>
      <c r="B55" s="7" t="s">
        <v>37</v>
      </c>
      <c r="C55" s="18">
        <v>3023767</v>
      </c>
      <c r="D55" s="18">
        <v>1249654.1000000001</v>
      </c>
      <c r="E55" s="15">
        <f t="shared" si="0"/>
        <v>0.41327724656033354</v>
      </c>
      <c r="F55" s="18">
        <v>1042397.05</v>
      </c>
      <c r="G55" s="19">
        <f t="shared" si="3"/>
        <v>1.1988273566200134</v>
      </c>
    </row>
    <row r="56" spans="1:7" ht="15" thickBot="1" x14ac:dyDescent="0.4">
      <c r="A56" s="9" t="s">
        <v>97</v>
      </c>
      <c r="B56" s="7" t="s">
        <v>38</v>
      </c>
      <c r="C56" s="18">
        <v>2294976.7999999998</v>
      </c>
      <c r="D56" s="18">
        <v>884869.2</v>
      </c>
      <c r="E56" s="15">
        <f t="shared" si="0"/>
        <v>0.38556781924767169</v>
      </c>
      <c r="F56" s="18">
        <v>715270.8</v>
      </c>
      <c r="G56" s="19">
        <f t="shared" si="3"/>
        <v>1.237110755814441</v>
      </c>
    </row>
    <row r="57" spans="1:7" ht="23.5" thickBot="1" x14ac:dyDescent="0.4">
      <c r="A57" s="9" t="s">
        <v>119</v>
      </c>
      <c r="B57" s="7" t="s">
        <v>122</v>
      </c>
      <c r="C57" s="18">
        <v>30910.400000000001</v>
      </c>
      <c r="D57" s="18">
        <v>14968.6</v>
      </c>
      <c r="E57" s="15">
        <f t="shared" si="0"/>
        <v>0.48425772555515295</v>
      </c>
      <c r="F57" s="18">
        <v>12968.13</v>
      </c>
      <c r="G57" s="19">
        <f t="shared" si="3"/>
        <v>1.1542604831999681</v>
      </c>
    </row>
    <row r="58" spans="1:7" ht="15" thickBot="1" x14ac:dyDescent="0.4">
      <c r="A58" s="9" t="s">
        <v>98</v>
      </c>
      <c r="B58" s="7" t="s">
        <v>39</v>
      </c>
      <c r="C58" s="18">
        <v>78372.899999999994</v>
      </c>
      <c r="D58" s="18">
        <v>59271.6</v>
      </c>
      <c r="E58" s="15">
        <f t="shared" si="0"/>
        <v>0.7562767232040668</v>
      </c>
      <c r="F58" s="18">
        <v>184487.18</v>
      </c>
      <c r="G58" s="19">
        <f t="shared" si="3"/>
        <v>0.32127760855794968</v>
      </c>
    </row>
    <row r="59" spans="1:7" ht="15" thickBot="1" x14ac:dyDescent="0.4">
      <c r="A59" s="9" t="s">
        <v>99</v>
      </c>
      <c r="B59" s="7" t="s">
        <v>40</v>
      </c>
      <c r="C59" s="18">
        <v>120329.8</v>
      </c>
      <c r="D59" s="18">
        <v>58849.5</v>
      </c>
      <c r="E59" s="15">
        <f t="shared" si="0"/>
        <v>0.48906837707700002</v>
      </c>
      <c r="F59" s="18">
        <v>61602.65</v>
      </c>
      <c r="G59" s="19">
        <f t="shared" si="3"/>
        <v>0.95530792912317897</v>
      </c>
    </row>
    <row r="60" spans="1:7" ht="23.5" thickBot="1" x14ac:dyDescent="0.4">
      <c r="A60" s="9" t="s">
        <v>100</v>
      </c>
      <c r="B60" s="7" t="s">
        <v>41</v>
      </c>
      <c r="C60" s="18">
        <v>84890.2</v>
      </c>
      <c r="D60" s="18">
        <v>41564.5</v>
      </c>
      <c r="E60" s="15">
        <f t="shared" si="0"/>
        <v>0.48962660000801034</v>
      </c>
      <c r="F60" s="18">
        <v>37887.57</v>
      </c>
      <c r="G60" s="19">
        <f t="shared" si="3"/>
        <v>1.0970484515106143</v>
      </c>
    </row>
    <row r="61" spans="1:7" ht="15" thickBot="1" x14ac:dyDescent="0.4">
      <c r="A61" s="9" t="s">
        <v>101</v>
      </c>
      <c r="B61" s="7" t="s">
        <v>42</v>
      </c>
      <c r="C61" s="18">
        <v>986728</v>
      </c>
      <c r="D61" s="18">
        <v>420348.9</v>
      </c>
      <c r="E61" s="15">
        <f t="shared" si="0"/>
        <v>0.42600280928482825</v>
      </c>
      <c r="F61" s="18">
        <v>424863.71</v>
      </c>
      <c r="G61" s="19">
        <f t="shared" si="3"/>
        <v>0.98937350991921624</v>
      </c>
    </row>
    <row r="62" spans="1:7" ht="15" thickBot="1" x14ac:dyDescent="0.4">
      <c r="A62" s="4">
        <v>1000</v>
      </c>
      <c r="B62" s="5" t="s">
        <v>111</v>
      </c>
      <c r="C62" s="17">
        <v>19264964.600000001</v>
      </c>
      <c r="D62" s="17">
        <v>10039878.1</v>
      </c>
      <c r="E62" s="14">
        <f t="shared" si="0"/>
        <v>0.52114697890490802</v>
      </c>
      <c r="F62" s="17">
        <v>9801747.4499999993</v>
      </c>
      <c r="G62" s="16">
        <f t="shared" si="3"/>
        <v>1.0242947138981835</v>
      </c>
    </row>
    <row r="63" spans="1:7" ht="15" thickBot="1" x14ac:dyDescent="0.4">
      <c r="A63" s="6">
        <v>1001</v>
      </c>
      <c r="B63" s="7" t="s">
        <v>43</v>
      </c>
      <c r="C63" s="18">
        <v>152604.5</v>
      </c>
      <c r="D63" s="18">
        <v>60493.7</v>
      </c>
      <c r="E63" s="15">
        <f t="shared" si="0"/>
        <v>0.39640836279401981</v>
      </c>
      <c r="F63" s="18">
        <v>31730.42</v>
      </c>
      <c r="G63" s="19">
        <f t="shared" si="3"/>
        <v>1.9064891041467462</v>
      </c>
    </row>
    <row r="64" spans="1:7" ht="15" thickBot="1" x14ac:dyDescent="0.4">
      <c r="A64" s="6">
        <v>1002</v>
      </c>
      <c r="B64" s="7" t="s">
        <v>44</v>
      </c>
      <c r="C64" s="18">
        <v>1549046.2</v>
      </c>
      <c r="D64" s="18">
        <v>734649.6</v>
      </c>
      <c r="E64" s="15">
        <f t="shared" si="0"/>
        <v>0.4742593216393417</v>
      </c>
      <c r="F64" s="18">
        <v>627458.76</v>
      </c>
      <c r="G64" s="19">
        <f t="shared" si="3"/>
        <v>1.1708332831308308</v>
      </c>
    </row>
    <row r="65" spans="1:7" ht="15" thickBot="1" x14ac:dyDescent="0.4">
      <c r="A65" s="6">
        <v>1003</v>
      </c>
      <c r="B65" s="7" t="s">
        <v>45</v>
      </c>
      <c r="C65" s="18">
        <v>12545804.300000001</v>
      </c>
      <c r="D65" s="18">
        <v>6477675.2000000002</v>
      </c>
      <c r="E65" s="15">
        <f t="shared" si="0"/>
        <v>0.51632203445099167</v>
      </c>
      <c r="F65" s="18">
        <v>5591501.3399999999</v>
      </c>
      <c r="G65" s="19">
        <f t="shared" si="3"/>
        <v>1.1584858531036317</v>
      </c>
    </row>
    <row r="66" spans="1:7" ht="15" thickBot="1" x14ac:dyDescent="0.4">
      <c r="A66" s="6">
        <v>1004</v>
      </c>
      <c r="B66" s="7" t="s">
        <v>46</v>
      </c>
      <c r="C66" s="18">
        <v>4833096.5</v>
      </c>
      <c r="D66" s="18">
        <v>2677345.1</v>
      </c>
      <c r="E66" s="15">
        <f t="shared" si="0"/>
        <v>0.55396061303555599</v>
      </c>
      <c r="F66" s="18">
        <v>3490849.48</v>
      </c>
      <c r="G66" s="19">
        <f t="shared" si="3"/>
        <v>0.76696091176065262</v>
      </c>
    </row>
    <row r="67" spans="1:7" ht="15" thickBot="1" x14ac:dyDescent="0.4">
      <c r="A67" s="6">
        <v>1006</v>
      </c>
      <c r="B67" s="7" t="s">
        <v>47</v>
      </c>
      <c r="C67" s="18">
        <v>184413.1</v>
      </c>
      <c r="D67" s="18">
        <v>89714.5</v>
      </c>
      <c r="E67" s="15">
        <f t="shared" si="0"/>
        <v>0.48648658907637254</v>
      </c>
      <c r="F67" s="18">
        <v>60207.45</v>
      </c>
      <c r="G67" s="19">
        <f t="shared" si="3"/>
        <v>1.4900896815925604</v>
      </c>
    </row>
    <row r="68" spans="1:7" ht="15" thickBot="1" x14ac:dyDescent="0.4">
      <c r="A68" s="4">
        <v>1100</v>
      </c>
      <c r="B68" s="5" t="s">
        <v>112</v>
      </c>
      <c r="C68" s="17">
        <v>3078245.9</v>
      </c>
      <c r="D68" s="17">
        <v>1827711.5</v>
      </c>
      <c r="E68" s="14">
        <f t="shared" si="0"/>
        <v>0.59375097356582207</v>
      </c>
      <c r="F68" s="17">
        <v>1259672.8700000001</v>
      </c>
      <c r="G68" s="16">
        <f t="shared" si="3"/>
        <v>1.4509413860758944</v>
      </c>
    </row>
    <row r="69" spans="1:7" ht="15" thickBot="1" x14ac:dyDescent="0.4">
      <c r="A69" s="6">
        <v>1101</v>
      </c>
      <c r="B69" s="7" t="s">
        <v>132</v>
      </c>
      <c r="C69" s="18">
        <v>115179.3</v>
      </c>
      <c r="D69" s="18">
        <v>74855.5</v>
      </c>
      <c r="E69" s="15">
        <f t="shared" si="0"/>
        <v>0.64990410603294169</v>
      </c>
      <c r="F69" s="18">
        <v>60278.6</v>
      </c>
      <c r="G69" s="19">
        <f t="shared" si="3"/>
        <v>1.2418254571274052</v>
      </c>
    </row>
    <row r="70" spans="1:7" ht="15" thickBot="1" x14ac:dyDescent="0.4">
      <c r="A70" s="6">
        <v>1102</v>
      </c>
      <c r="B70" s="7" t="s">
        <v>48</v>
      </c>
      <c r="C70" s="18">
        <v>1888339.7</v>
      </c>
      <c r="D70" s="18">
        <v>1043004.7</v>
      </c>
      <c r="E70" s="15">
        <f t="shared" ref="E70:E78" si="4">D70/C70</f>
        <v>0.55233954992314149</v>
      </c>
      <c r="F70" s="18">
        <v>598295.43999999994</v>
      </c>
      <c r="G70" s="19">
        <f t="shared" si="3"/>
        <v>1.7432937479851092</v>
      </c>
    </row>
    <row r="71" spans="1:7" ht="15" thickBot="1" x14ac:dyDescent="0.4">
      <c r="A71" s="6">
        <v>1103</v>
      </c>
      <c r="B71" s="7" t="s">
        <v>49</v>
      </c>
      <c r="C71" s="18">
        <v>1004937.8</v>
      </c>
      <c r="D71" s="18">
        <v>673590</v>
      </c>
      <c r="E71" s="15">
        <f t="shared" si="4"/>
        <v>0.67028028998411637</v>
      </c>
      <c r="F71" s="18">
        <v>553069.02</v>
      </c>
      <c r="G71" s="19">
        <f t="shared" si="3"/>
        <v>1.2179130915703793</v>
      </c>
    </row>
    <row r="72" spans="1:7" ht="23.5" thickBot="1" x14ac:dyDescent="0.4">
      <c r="A72" s="6">
        <v>1105</v>
      </c>
      <c r="B72" s="7" t="s">
        <v>50</v>
      </c>
      <c r="C72" s="18">
        <v>69789.100000000006</v>
      </c>
      <c r="D72" s="18">
        <v>36261.300000000003</v>
      </c>
      <c r="E72" s="15">
        <f t="shared" si="4"/>
        <v>0.51958400380575187</v>
      </c>
      <c r="F72" s="18">
        <v>48029.8</v>
      </c>
      <c r="G72" s="19">
        <f t="shared" si="3"/>
        <v>0.75497503633161078</v>
      </c>
    </row>
    <row r="73" spans="1:7" ht="15" thickBot="1" x14ac:dyDescent="0.4">
      <c r="A73" s="4">
        <v>1200</v>
      </c>
      <c r="B73" s="5" t="s">
        <v>113</v>
      </c>
      <c r="C73" s="17">
        <v>230058.3</v>
      </c>
      <c r="D73" s="17">
        <v>99075.5</v>
      </c>
      <c r="E73" s="14">
        <f t="shared" si="4"/>
        <v>0.43065388208119421</v>
      </c>
      <c r="F73" s="17">
        <v>100056.87</v>
      </c>
      <c r="G73" s="16">
        <f t="shared" si="3"/>
        <v>0.99019187787905028</v>
      </c>
    </row>
    <row r="74" spans="1:7" ht="15" thickBot="1" x14ac:dyDescent="0.4">
      <c r="A74" s="6">
        <v>1201</v>
      </c>
      <c r="B74" s="7" t="s">
        <v>51</v>
      </c>
      <c r="C74" s="18">
        <v>111069</v>
      </c>
      <c r="D74" s="18">
        <v>51531.1</v>
      </c>
      <c r="E74" s="15">
        <f t="shared" si="4"/>
        <v>0.46395573922516631</v>
      </c>
      <c r="F74" s="18">
        <v>54272.6</v>
      </c>
      <c r="G74" s="19">
        <f t="shared" si="3"/>
        <v>0.94948648120782864</v>
      </c>
    </row>
    <row r="75" spans="1:7" ht="15" thickBot="1" x14ac:dyDescent="0.4">
      <c r="A75" s="6">
        <v>1202</v>
      </c>
      <c r="B75" s="7" t="s">
        <v>52</v>
      </c>
      <c r="C75" s="18">
        <v>107161.9</v>
      </c>
      <c r="D75" s="18">
        <v>46326</v>
      </c>
      <c r="E75" s="15">
        <f t="shared" si="4"/>
        <v>0.4322991660282246</v>
      </c>
      <c r="F75" s="18">
        <v>44409.37</v>
      </c>
      <c r="G75" s="19">
        <f t="shared" si="3"/>
        <v>1.0431582343996322</v>
      </c>
    </row>
    <row r="76" spans="1:7" ht="23.5" thickBot="1" x14ac:dyDescent="0.4">
      <c r="A76" s="6">
        <v>1204</v>
      </c>
      <c r="B76" s="7" t="s">
        <v>53</v>
      </c>
      <c r="C76" s="18">
        <v>11827.4</v>
      </c>
      <c r="D76" s="18">
        <v>1218.4000000000001</v>
      </c>
      <c r="E76" s="15">
        <f t="shared" si="4"/>
        <v>0.10301503288973064</v>
      </c>
      <c r="F76" s="18">
        <v>1374.91</v>
      </c>
      <c r="G76" s="19">
        <f t="shared" si="3"/>
        <v>0.88616709457346299</v>
      </c>
    </row>
    <row r="77" spans="1:7" ht="23.5" thickBot="1" x14ac:dyDescent="0.4">
      <c r="A77" s="4">
        <v>1300</v>
      </c>
      <c r="B77" s="5" t="s">
        <v>114</v>
      </c>
      <c r="C77" s="17">
        <v>191595.9</v>
      </c>
      <c r="D77" s="17">
        <v>23671.3</v>
      </c>
      <c r="E77" s="14">
        <f t="shared" si="4"/>
        <v>0.12354805087165227</v>
      </c>
      <c r="F77" s="17">
        <v>46421.62</v>
      </c>
      <c r="G77" s="16">
        <f t="shared" si="3"/>
        <v>0.50991973136654856</v>
      </c>
    </row>
    <row r="78" spans="1:7" ht="23.5" thickBot="1" x14ac:dyDescent="0.4">
      <c r="A78" s="6">
        <v>1301</v>
      </c>
      <c r="B78" s="7" t="s">
        <v>54</v>
      </c>
      <c r="C78" s="18">
        <v>191595.9</v>
      </c>
      <c r="D78" s="18">
        <v>23671.3</v>
      </c>
      <c r="E78" s="15">
        <f t="shared" si="4"/>
        <v>0.12354805087165227</v>
      </c>
      <c r="F78" s="18">
        <v>46421.62</v>
      </c>
      <c r="G78" s="19">
        <f t="shared" si="3"/>
        <v>0.50991973136654856</v>
      </c>
    </row>
  </sheetData>
  <mergeCells count="1">
    <mergeCell ref="A2:G2"/>
  </mergeCells>
  <pageMargins left="0.7" right="0.7" top="0.75" bottom="0.75" header="0.3" footer="0.3"/>
  <pageSetup paperSize="9" scale="69" fitToHeight="0" orientation="portrait" horizontalDpi="4294967294" verticalDpi="4294967294" r:id="rId1"/>
  <rowBreaks count="1" manualBreakCount="1">
    <brk id="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В5</vt:lpstr>
      <vt:lpstr>В5!Заголовки_для_печати</vt:lpstr>
      <vt:lpstr>В5!Область_печати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2023-05-11T13:53:06Z</cp:lastPrinted>
  <dcterms:created xsi:type="dcterms:W3CDTF">2018-04-09T08:39:25Z</dcterms:created>
  <dcterms:modified xsi:type="dcterms:W3CDTF">2023-09-07T13:09:41Z</dcterms:modified>
</cp:coreProperties>
</file>