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90" yWindow="-80" windowWidth="17220" windowHeight="11020"/>
  </bookViews>
  <sheets>
    <sheet name="В5" sheetId="3" r:id="rId1"/>
  </sheets>
  <definedNames>
    <definedName name="_xlnm.Print_Titles" localSheetId="0">В5!$3:$3</definedName>
    <definedName name="_xlnm.Print_Area" localSheetId="0">В5!$A$1:$G$77</definedName>
  </definedNames>
  <calcPr calcId="145621"/>
</workbook>
</file>

<file path=xl/calcChain.xml><?xml version="1.0" encoding="utf-8"?>
<calcChain xmlns="http://schemas.openxmlformats.org/spreadsheetml/2006/main">
  <c r="G53" i="3" l="1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52" i="3"/>
  <c r="G48" i="3"/>
  <c r="G49" i="3"/>
  <c r="G50" i="3"/>
  <c r="G51" i="3"/>
  <c r="G47" i="3"/>
  <c r="G38" i="3" l="1"/>
  <c r="G39" i="3"/>
  <c r="G41" i="3"/>
  <c r="G42" i="3"/>
  <c r="G43" i="3"/>
  <c r="G44" i="3"/>
  <c r="G45" i="3"/>
  <c r="G46" i="3"/>
  <c r="G22" i="3"/>
  <c r="G24" i="3"/>
  <c r="G25" i="3"/>
  <c r="G26" i="3"/>
  <c r="G27" i="3"/>
  <c r="G28" i="3"/>
  <c r="G29" i="3"/>
  <c r="G30" i="3"/>
  <c r="G32" i="3"/>
  <c r="G33" i="3"/>
  <c r="G34" i="3"/>
  <c r="G35" i="3"/>
  <c r="G8" i="3"/>
  <c r="G9" i="3"/>
  <c r="G10" i="3"/>
  <c r="G13" i="3"/>
  <c r="G15" i="3"/>
  <c r="G17" i="3"/>
  <c r="G18" i="3"/>
  <c r="G19" i="3"/>
  <c r="G20" i="3"/>
  <c r="G6" i="3"/>
  <c r="G7" i="3"/>
  <c r="E6" i="3"/>
  <c r="E7" i="3"/>
  <c r="E8" i="3"/>
  <c r="E9" i="3"/>
  <c r="E10" i="3"/>
  <c r="E11" i="3"/>
  <c r="E12" i="3"/>
  <c r="E13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7" i="3"/>
  <c r="E38" i="3"/>
  <c r="E39" i="3"/>
  <c r="E41" i="3"/>
  <c r="E42" i="3"/>
  <c r="E43" i="3"/>
  <c r="E44" i="3"/>
  <c r="E45" i="3"/>
  <c r="E46" i="3"/>
  <c r="E47" i="3"/>
  <c r="E48" i="3"/>
  <c r="E49" i="3"/>
  <c r="E51" i="3"/>
  <c r="E52" i="3"/>
  <c r="E54" i="3"/>
  <c r="E55" i="3"/>
  <c r="E56" i="3"/>
  <c r="E57" i="3"/>
  <c r="E58" i="3"/>
  <c r="E59" i="3"/>
  <c r="E60" i="3"/>
  <c r="E62" i="3"/>
  <c r="E63" i="3"/>
  <c r="E64" i="3"/>
  <c r="E65" i="3"/>
  <c r="E66" i="3"/>
  <c r="E68" i="3"/>
  <c r="E69" i="3"/>
  <c r="E70" i="3"/>
  <c r="E71" i="3"/>
  <c r="E73" i="3"/>
  <c r="E74" i="3"/>
  <c r="E75" i="3"/>
  <c r="E77" i="3"/>
  <c r="E76" i="3" l="1"/>
  <c r="E50" i="3"/>
  <c r="E40" i="3"/>
  <c r="E72" i="3"/>
  <c r="E67" i="3"/>
  <c r="E61" i="3"/>
  <c r="E53" i="3"/>
  <c r="G40" i="3"/>
  <c r="G36" i="3"/>
  <c r="E36" i="3"/>
  <c r="E31" i="3"/>
  <c r="G31" i="3"/>
  <c r="E21" i="3"/>
  <c r="G21" i="3"/>
  <c r="E16" i="3"/>
  <c r="G16" i="3"/>
  <c r="G14" i="3"/>
  <c r="E14" i="3"/>
  <c r="G5" i="3"/>
  <c r="E5" i="3"/>
  <c r="E4" i="3" l="1"/>
  <c r="G4" i="3"/>
</calcChain>
</file>

<file path=xl/sharedStrings.xml><?xml version="1.0" encoding="utf-8"?>
<sst xmlns="http://schemas.openxmlformats.org/spreadsheetml/2006/main" count="138" uniqueCount="138">
  <si>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</si>
  <si>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</si>
  <si>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</si>
  <si>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</si>
  <si>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</si>
  <si>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</si>
  <si>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</si>
  <si>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</si>
  <si>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</si>
  <si>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</si>
  <si>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</si>
  <si>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</si>
  <si>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</si>
  <si>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</si>
  <si>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</si>
  <si>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</si>
  <si>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</si>
  <si>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</si>
  <si>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</si>
  <si>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</si>
  <si>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</si>
  <si>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</si>
  <si>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</si>
  <si>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</si>
  <si>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</si>
  <si>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</si>
  <si>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</si>
  <si>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</si>
  <si>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</si>
  <si>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</si>
  <si>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</si>
  <si>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</si>
  <si>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</si>
  <si>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</si>
  <si>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</si>
  <si>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</si>
  <si>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</si>
  <si>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</si>
  <si>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</si>
  <si>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</si>
  <si>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</si>
  <si>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</si>
  <si>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</si>
  <si>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</si>
  <si>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</si>
  <si>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</si>
  <si>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</si>
  <si>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</si>
  <si>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</si>
  <si>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</si>
  <si>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</si>
  <si>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</si>
  <si>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</si>
  <si>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</si>
  <si>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</si>
  <si>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</si>
  <si>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</si>
  <si>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</si>
  <si>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</si>
  <si>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</si>
  <si>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</si>
  <si>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</si>
  <si>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</si>
  <si>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</si>
  <si>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</si>
  <si>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</si>
  <si>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</si>
  <si>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</si>
  <si>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</si>
  <si>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</si>
  <si>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</si>
  <si>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</si>
  <si>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</si>
  <si>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</si>
  <si>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</si>
  <si>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</si>
  <si>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</si>
  <si>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</si>
  <si>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</si>
  <si>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</si>
  <si>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</si>
  <si>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</si>
  <si>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</si>
  <si>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</si>
  <si>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</si>
  <si>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</si>
  <si>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</si>
  <si>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</si>
  <si>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</si>
  <si>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</si>
  <si>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</si>
  <si>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</si>
  <si>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</si>
  <si>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</si>
  <si>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</si>
  <si>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</si>
  <si>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</si>
  <si>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</si>
  <si>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</si>
  <si>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</si>
  <si>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</si>
  <si>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</si>
  <si>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</si>
  <si>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</si>
  <si>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</si>
  <si>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</si>
  <si>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</si>
  <si>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</si>
  <si>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</si>
  <si>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</si>
  <si>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</si>
  <si>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</si>
  <si>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</si>
  <si>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</si>
  <si>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</si>
  <si>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</si>
  <si>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</si>
  <si>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</si>
  <si>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</si>
  <si>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</si>
  <si>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</si>
  <si>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</si>
  <si>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</si>
  <si>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</si>
  <si>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</si>
  <si>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</si>
  <si>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</si>
  <si>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</si>
  <si>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</si>
  <si>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</si>
  <si>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</si>
  <si>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</si>
  <si>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 xml:space="preserve">Физическая культура </t>
  </si>
  <si>
    <t>Сведения об исполнении консолидированного бюджета по расходам в разрезе разделов и подразделов классификации расходов бюджета за I квартал 2023 года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</si>
  <si>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01.04.2023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</si>
  <si>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01.04.2023,</t>
    </r>
    <r>
      <rPr>
        <sz val="9"/>
        <color rgb="FF000000"/>
        <rFont val="Times New Roman"/>
        <family val="1"/>
        <charset val="204"/>
      </rPr>
      <t xml:space="preserve">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</si>
  <si>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01.04.2022,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</si>
  <si>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Утвержденные бюджетные назначения (в соответствии с бюджетной росписью на 01.04.2023), тыс. 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</si>
</sst>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8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1">
    <xf numFmtId="0" fontId="0" fillId="0" borderId="0"/>
    <xf numFmtId="1" fontId="7" fillId="0" borderId="6">
      <alignment horizontal="center" vertical="top" shrinkToFit="1"/>
    </xf>
    <xf numFmtId="4" fontId="8" fillId="2" borderId="6">
      <alignment horizontal="right" vertical="top" shrinkToFit="1"/>
    </xf>
    <xf numFmtId="0" fontId="8" fillId="0" borderId="6">
      <alignment vertical="top" wrapText="1"/>
    </xf>
    <xf numFmtId="0" fontId="8" fillId="0" borderId="6">
      <alignment horizontal="left"/>
    </xf>
    <xf numFmtId="4" fontId="8" fillId="3" borderId="6">
      <alignment horizontal="right" vertical="top" shrinkToFit="1"/>
    </xf>
    <xf numFmtId="0" fontId="7" fillId="0" borderId="0"/>
    <xf numFmtId="0" fontId="9" fillId="0" borderId="0"/>
    <xf numFmtId="9" fontId="9" fillId="0" borderId="0" applyFont="0" applyFill="0" applyBorder="0" applyAlignment="0" applyProtection="0"/>
    <xf numFmtId="4" fontId="8" fillId="2" borderId="6">
      <alignment horizontal="right" vertical="top" shrinkToFit="1"/>
    </xf>
    <xf numFmtId="4" fontId="10" fillId="4" borderId="7">
      <alignment horizontal="right" vertical="top" wrapText="1" shrinkToFit="1"/>
    </xf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2" fillId="0" borderId="4" xfId="8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5" fontId="3" fillId="0" borderId="4" xfId="8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11">
    <cellStyle name="ex64" xfId="10"/>
    <cellStyle name="xl24" xfId="6"/>
    <cellStyle name="xl26" xfId="1"/>
    <cellStyle name="xl37" xfId="4"/>
    <cellStyle name="xl38" xfId="9"/>
    <cellStyle name="xl40" xfId="5"/>
    <cellStyle name="xl60" xfId="3"/>
    <cellStyle name="xl63" xfId="2"/>
    <cellStyle name="Обычный" xfId="0" builtinId="0"/>
    <cellStyle name="Обычный 2" xfId="7"/>
    <cellStyle name="Процентный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view="pageBreakPreview" zoomScale="110" zoomScaleNormal="100" zoomScaleSheetLayoutView="110" workbookViewId="0">
      <selection activeCell="A3" sqref="A3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4.453125" customWidth="1"/>
    <col min="8" max="8" width="5.54296875" customWidth="1"/>
    <col min="9" max="9" width="12.453125" bestFit="1" customWidth="1"/>
    <col min="10" max="10" width="20.1796875" customWidth="1"/>
    <col min="12" max="12" width="18.54296875" customWidth="1"/>
  </cols>
  <sheetData>
    <row r="1" spans="1:12" ht="42.75" customHeight="1" x14ac:dyDescent="0.35">
      <c r="A1" s="19" t="s">
        <v>133</v>
      </c>
      <c r="B1" s="19"/>
      <c r="C1" s="19"/>
      <c r="D1" s="19"/>
      <c r="E1" s="19"/>
      <c r="F1" s="19"/>
      <c r="G1" s="19"/>
    </row>
    <row r="2" spans="1:12" ht="15.75" thickBot="1" x14ac:dyDescent="0.3">
      <c r="A2" s="12"/>
      <c r="B2" s="12"/>
      <c r="C2" s="12"/>
      <c r="D2" s="12"/>
      <c r="E2" s="12"/>
      <c r="F2" s="12"/>
      <c r="G2" s="12"/>
    </row>
    <row r="3" spans="1:12" ht="84.75" customHeight="1" thickBot="1" x14ac:dyDescent="0.4">
      <c r="A3" s="1" t="s">
        <v>0</v>
      </c>
      <c r="B3" s="2" t="s">
        <v>1</v>
      </c>
      <c r="C3" s="3" t="s">
        <v>137</v>
      </c>
      <c r="D3" s="3" t="s">
        <v>135</v>
      </c>
      <c r="E3" s="3" t="s">
        <v>134</v>
      </c>
      <c r="F3" s="3" t="s">
        <v>136</v>
      </c>
      <c r="G3" s="3" t="s">
        <v>2</v>
      </c>
    </row>
    <row r="4" spans="1:12" ht="15" thickBot="1" x14ac:dyDescent="0.4">
      <c r="A4" s="4"/>
      <c r="B4" s="5" t="s">
        <v>3</v>
      </c>
      <c r="C4" s="10">
        <v>103117302.3</v>
      </c>
      <c r="D4" s="10">
        <v>20970823.699999999</v>
      </c>
      <c r="E4" s="13">
        <f>D4/C4</f>
        <v>0.2033686222607862</v>
      </c>
      <c r="F4" s="10">
        <v>14765411.199999999</v>
      </c>
      <c r="G4" s="15">
        <f>D4/F4</f>
        <v>1.420266826026491</v>
      </c>
      <c r="I4" s="11"/>
    </row>
    <row r="5" spans="1:12" ht="15" thickBot="1" x14ac:dyDescent="0.4">
      <c r="A5" s="8" t="s">
        <v>55</v>
      </c>
      <c r="B5" s="5" t="s">
        <v>102</v>
      </c>
      <c r="C5" s="16">
        <v>7264007.2000000002</v>
      </c>
      <c r="D5" s="16">
        <v>858702</v>
      </c>
      <c r="E5" s="13">
        <f t="shared" ref="E5:E68" si="0">D5/C5</f>
        <v>0.11821326388553138</v>
      </c>
      <c r="F5" s="16">
        <v>782573.5</v>
      </c>
      <c r="G5" s="15">
        <f t="shared" ref="G5:G46" si="1">D5/F5</f>
        <v>1.097279680438962</v>
      </c>
      <c r="I5" s="11"/>
      <c r="J5" s="11"/>
      <c r="K5" s="11"/>
      <c r="L5" s="11"/>
    </row>
    <row r="6" spans="1:12" ht="46.5" thickBot="1" x14ac:dyDescent="0.4">
      <c r="A6" s="9" t="s">
        <v>56</v>
      </c>
      <c r="B6" s="7" t="s">
        <v>4</v>
      </c>
      <c r="C6" s="17">
        <v>157005.9</v>
      </c>
      <c r="D6" s="17">
        <v>31951.5</v>
      </c>
      <c r="E6" s="14">
        <f t="shared" si="0"/>
        <v>0.20350509120994817</v>
      </c>
      <c r="F6" s="17">
        <v>30881.8</v>
      </c>
      <c r="G6" s="18">
        <f t="shared" si="1"/>
        <v>1.0346385249564469</v>
      </c>
    </row>
    <row r="7" spans="1:12" ht="46.5" thickBot="1" x14ac:dyDescent="0.4">
      <c r="A7" s="9" t="s">
        <v>57</v>
      </c>
      <c r="B7" s="7" t="s">
        <v>5</v>
      </c>
      <c r="C7" s="17">
        <v>1795723.6</v>
      </c>
      <c r="D7" s="17">
        <v>289498.40000000002</v>
      </c>
      <c r="E7" s="14">
        <f t="shared" si="0"/>
        <v>0.16121545654353489</v>
      </c>
      <c r="F7" s="17">
        <v>244935</v>
      </c>
      <c r="G7" s="18">
        <f t="shared" si="1"/>
        <v>1.1819396982873007</v>
      </c>
    </row>
    <row r="8" spans="1:12" ht="15" thickBot="1" x14ac:dyDescent="0.4">
      <c r="A8" s="9" t="s">
        <v>58</v>
      </c>
      <c r="B8" s="7" t="s">
        <v>6</v>
      </c>
      <c r="C8" s="17">
        <v>215193.8</v>
      </c>
      <c r="D8" s="17">
        <v>37969.599999999999</v>
      </c>
      <c r="E8" s="14">
        <f t="shared" si="0"/>
        <v>0.176443745126486</v>
      </c>
      <c r="F8" s="17">
        <v>23917.7</v>
      </c>
      <c r="G8" s="18">
        <f t="shared" si="1"/>
        <v>1.5875105047726159</v>
      </c>
    </row>
    <row r="9" spans="1:12" ht="35" thickBot="1" x14ac:dyDescent="0.4">
      <c r="A9" s="9" t="s">
        <v>59</v>
      </c>
      <c r="B9" s="7" t="s">
        <v>7</v>
      </c>
      <c r="C9" s="17">
        <v>428729.7</v>
      </c>
      <c r="D9" s="17">
        <v>84903.5</v>
      </c>
      <c r="E9" s="14">
        <f t="shared" si="0"/>
        <v>0.19803503232922748</v>
      </c>
      <c r="F9" s="17">
        <v>66247.3</v>
      </c>
      <c r="G9" s="18">
        <f t="shared" si="1"/>
        <v>1.2816144959870062</v>
      </c>
    </row>
    <row r="10" spans="1:12" ht="15" thickBot="1" x14ac:dyDescent="0.4">
      <c r="A10" s="9" t="s">
        <v>60</v>
      </c>
      <c r="B10" s="7" t="s">
        <v>8</v>
      </c>
      <c r="C10" s="17">
        <v>42072</v>
      </c>
      <c r="D10" s="17">
        <v>9182.9</v>
      </c>
      <c r="E10" s="14">
        <f t="shared" si="0"/>
        <v>0.21826630538125119</v>
      </c>
      <c r="F10" s="17">
        <v>6726.4</v>
      </c>
      <c r="G10" s="18">
        <f t="shared" si="1"/>
        <v>1.3652027830637488</v>
      </c>
    </row>
    <row r="11" spans="1:12" ht="15" thickBot="1" x14ac:dyDescent="0.4">
      <c r="A11" s="9" t="s">
        <v>61</v>
      </c>
      <c r="B11" s="7" t="s">
        <v>9</v>
      </c>
      <c r="C11" s="17">
        <v>1968712.6</v>
      </c>
      <c r="D11" s="17">
        <v>0</v>
      </c>
      <c r="E11" s="14">
        <f t="shared" si="0"/>
        <v>0</v>
      </c>
      <c r="F11" s="17">
        <v>0</v>
      </c>
      <c r="G11" s="18">
        <v>0</v>
      </c>
    </row>
    <row r="12" spans="1:12" ht="23.5" thickBot="1" x14ac:dyDescent="0.4">
      <c r="A12" s="9" t="s">
        <v>62</v>
      </c>
      <c r="B12" s="7" t="s">
        <v>10</v>
      </c>
      <c r="C12" s="17">
        <v>225</v>
      </c>
      <c r="D12" s="17">
        <v>0</v>
      </c>
      <c r="E12" s="14">
        <f t="shared" si="0"/>
        <v>0</v>
      </c>
      <c r="F12" s="17">
        <v>0</v>
      </c>
      <c r="G12" s="18">
        <v>0</v>
      </c>
    </row>
    <row r="13" spans="1:12" ht="15" thickBot="1" x14ac:dyDescent="0.4">
      <c r="A13" s="9" t="s">
        <v>63</v>
      </c>
      <c r="B13" s="7" t="s">
        <v>11</v>
      </c>
      <c r="C13" s="17">
        <v>2656344.6</v>
      </c>
      <c r="D13" s="17">
        <v>405196.1</v>
      </c>
      <c r="E13" s="14">
        <f t="shared" si="0"/>
        <v>0.15253898157641141</v>
      </c>
      <c r="F13" s="17">
        <v>409865.3</v>
      </c>
      <c r="G13" s="18">
        <f t="shared" si="1"/>
        <v>0.98860796461666789</v>
      </c>
    </row>
    <row r="14" spans="1:12" ht="15" thickBot="1" x14ac:dyDescent="0.4">
      <c r="A14" s="8" t="s">
        <v>64</v>
      </c>
      <c r="B14" s="5" t="s">
        <v>103</v>
      </c>
      <c r="C14" s="16">
        <v>30156.799999999999</v>
      </c>
      <c r="D14" s="16">
        <v>4955.2</v>
      </c>
      <c r="E14" s="13">
        <f t="shared" si="0"/>
        <v>0.16431451612903225</v>
      </c>
      <c r="F14" s="16">
        <v>6206.7</v>
      </c>
      <c r="G14" s="15">
        <f t="shared" si="1"/>
        <v>0.79836305927465478</v>
      </c>
    </row>
    <row r="15" spans="1:12" ht="15" thickBot="1" x14ac:dyDescent="0.4">
      <c r="A15" s="9" t="s">
        <v>65</v>
      </c>
      <c r="B15" s="7" t="s">
        <v>12</v>
      </c>
      <c r="C15" s="17">
        <v>30156.799999999999</v>
      </c>
      <c r="D15" s="17">
        <v>4955.2</v>
      </c>
      <c r="E15" s="14">
        <f t="shared" si="0"/>
        <v>0.16431451612903225</v>
      </c>
      <c r="F15" s="17">
        <v>6206.7</v>
      </c>
      <c r="G15" s="18">
        <f t="shared" si="1"/>
        <v>0.79836305927465478</v>
      </c>
    </row>
    <row r="16" spans="1:12" ht="23.5" thickBot="1" x14ac:dyDescent="0.4">
      <c r="A16" s="8" t="s">
        <v>66</v>
      </c>
      <c r="B16" s="5" t="s">
        <v>104</v>
      </c>
      <c r="C16" s="16">
        <v>1181970.3</v>
      </c>
      <c r="D16" s="16">
        <v>102991.3</v>
      </c>
      <c r="E16" s="13">
        <f t="shared" si="0"/>
        <v>8.7135268965726126E-2</v>
      </c>
      <c r="F16" s="16">
        <v>87244.6</v>
      </c>
      <c r="G16" s="15">
        <f t="shared" si="1"/>
        <v>1.180489107635315</v>
      </c>
    </row>
    <row r="17" spans="1:7" ht="15" thickBot="1" x14ac:dyDescent="0.4">
      <c r="A17" s="9" t="s">
        <v>117</v>
      </c>
      <c r="B17" s="7" t="s">
        <v>120</v>
      </c>
      <c r="C17" s="17">
        <v>87600.5</v>
      </c>
      <c r="D17" s="17">
        <v>17822.8</v>
      </c>
      <c r="E17" s="14">
        <f t="shared" si="0"/>
        <v>0.20345545972911114</v>
      </c>
      <c r="F17" s="17">
        <v>16604.8</v>
      </c>
      <c r="G17" s="18">
        <f t="shared" si="1"/>
        <v>1.0733522836770091</v>
      </c>
    </row>
    <row r="18" spans="1:7" ht="15" thickBot="1" x14ac:dyDescent="0.4">
      <c r="A18" s="9" t="s">
        <v>67</v>
      </c>
      <c r="B18" s="7" t="s">
        <v>131</v>
      </c>
      <c r="C18" s="17">
        <v>173892.1</v>
      </c>
      <c r="D18" s="17">
        <v>23230.799999999999</v>
      </c>
      <c r="E18" s="14">
        <f t="shared" si="0"/>
        <v>0.13359318795966002</v>
      </c>
      <c r="F18" s="17">
        <v>20544.5</v>
      </c>
      <c r="G18" s="18">
        <f t="shared" si="1"/>
        <v>1.1307551899535155</v>
      </c>
    </row>
    <row r="19" spans="1:7" ht="35" thickBot="1" x14ac:dyDescent="0.4">
      <c r="A19" s="9" t="s">
        <v>115</v>
      </c>
      <c r="B19" s="7" t="s">
        <v>13</v>
      </c>
      <c r="C19" s="17">
        <v>402715.3</v>
      </c>
      <c r="D19" s="17">
        <v>45725.8</v>
      </c>
      <c r="E19" s="14">
        <f t="shared" si="0"/>
        <v>0.11354373672914837</v>
      </c>
      <c r="F19" s="17">
        <v>34610.400000000001</v>
      </c>
      <c r="G19" s="18">
        <f t="shared" si="1"/>
        <v>1.3211578022790837</v>
      </c>
    </row>
    <row r="20" spans="1:7" ht="23.5" thickBot="1" x14ac:dyDescent="0.4">
      <c r="A20" s="9" t="s">
        <v>124</v>
      </c>
      <c r="B20" s="7" t="s">
        <v>123</v>
      </c>
      <c r="C20" s="17">
        <v>517762.4</v>
      </c>
      <c r="D20" s="17">
        <v>16211.9</v>
      </c>
      <c r="E20" s="14">
        <f t="shared" si="0"/>
        <v>3.1311466417800901E-2</v>
      </c>
      <c r="F20" s="17">
        <v>15484.9</v>
      </c>
      <c r="G20" s="18">
        <f t="shared" si="1"/>
        <v>1.0469489631834885</v>
      </c>
    </row>
    <row r="21" spans="1:7" ht="15" thickBot="1" x14ac:dyDescent="0.4">
      <c r="A21" s="8" t="s">
        <v>68</v>
      </c>
      <c r="B21" s="5" t="s">
        <v>105</v>
      </c>
      <c r="C21" s="16">
        <v>21459742.300000001</v>
      </c>
      <c r="D21" s="16">
        <v>3077757</v>
      </c>
      <c r="E21" s="13">
        <f t="shared" si="0"/>
        <v>0.14342003538411549</v>
      </c>
      <c r="F21" s="16">
        <v>1591481.5</v>
      </c>
      <c r="G21" s="15">
        <f t="shared" si="1"/>
        <v>1.9338942991168919</v>
      </c>
    </row>
    <row r="22" spans="1:7" ht="15" thickBot="1" x14ac:dyDescent="0.4">
      <c r="A22" s="9" t="s">
        <v>69</v>
      </c>
      <c r="B22" s="7" t="s">
        <v>14</v>
      </c>
      <c r="C22" s="17">
        <v>701409.7</v>
      </c>
      <c r="D22" s="17">
        <v>53352.7</v>
      </c>
      <c r="E22" s="14">
        <f t="shared" si="0"/>
        <v>7.6064958896348317E-2</v>
      </c>
      <c r="F22" s="17">
        <v>45491.7</v>
      </c>
      <c r="G22" s="18">
        <f t="shared" si="1"/>
        <v>1.1728007526647719</v>
      </c>
    </row>
    <row r="23" spans="1:7" ht="15" thickBot="1" x14ac:dyDescent="0.4">
      <c r="A23" s="9" t="s">
        <v>128</v>
      </c>
      <c r="B23" s="7" t="s">
        <v>130</v>
      </c>
      <c r="C23" s="17">
        <v>14000</v>
      </c>
      <c r="D23" s="17">
        <v>0</v>
      </c>
      <c r="E23" s="14">
        <f t="shared" si="0"/>
        <v>0</v>
      </c>
      <c r="F23" s="17">
        <v>0</v>
      </c>
      <c r="G23" s="18">
        <v>0</v>
      </c>
    </row>
    <row r="24" spans="1:7" ht="15" thickBot="1" x14ac:dyDescent="0.4">
      <c r="A24" s="9" t="s">
        <v>70</v>
      </c>
      <c r="B24" s="7" t="s">
        <v>15</v>
      </c>
      <c r="C24" s="17">
        <v>3424649.7</v>
      </c>
      <c r="D24" s="17">
        <v>692569.4</v>
      </c>
      <c r="E24" s="14">
        <f t="shared" si="0"/>
        <v>0.20223072742301204</v>
      </c>
      <c r="F24" s="17">
        <v>410514</v>
      </c>
      <c r="G24" s="18">
        <f t="shared" si="1"/>
        <v>1.6870786380001657</v>
      </c>
    </row>
    <row r="25" spans="1:7" ht="15" thickBot="1" x14ac:dyDescent="0.4">
      <c r="A25" s="9" t="s">
        <v>116</v>
      </c>
      <c r="B25" s="7" t="s">
        <v>16</v>
      </c>
      <c r="C25" s="17">
        <v>85554</v>
      </c>
      <c r="D25" s="17">
        <v>2687.2</v>
      </c>
      <c r="E25" s="14">
        <f t="shared" si="0"/>
        <v>3.1409402248872058E-2</v>
      </c>
      <c r="F25" s="17">
        <v>2093.6999999999998</v>
      </c>
      <c r="G25" s="18">
        <f t="shared" si="1"/>
        <v>1.2834694559870086</v>
      </c>
    </row>
    <row r="26" spans="1:7" ht="15" thickBot="1" x14ac:dyDescent="0.4">
      <c r="A26" s="9" t="s">
        <v>71</v>
      </c>
      <c r="B26" s="7" t="s">
        <v>17</v>
      </c>
      <c r="C26" s="17">
        <v>231096.5</v>
      </c>
      <c r="D26" s="17">
        <v>27850.2</v>
      </c>
      <c r="E26" s="14">
        <f t="shared" si="0"/>
        <v>0.12051329206630131</v>
      </c>
      <c r="F26" s="17">
        <v>24021.4</v>
      </c>
      <c r="G26" s="18">
        <f t="shared" si="1"/>
        <v>1.1593912095048582</v>
      </c>
    </row>
    <row r="27" spans="1:7" ht="15" thickBot="1" x14ac:dyDescent="0.4">
      <c r="A27" s="9" t="s">
        <v>72</v>
      </c>
      <c r="B27" s="7" t="s">
        <v>18</v>
      </c>
      <c r="C27" s="17">
        <v>1323530.5</v>
      </c>
      <c r="D27" s="17">
        <v>156536.9</v>
      </c>
      <c r="E27" s="14">
        <f t="shared" si="0"/>
        <v>0.11827222719839096</v>
      </c>
      <c r="F27" s="17">
        <v>69084.2</v>
      </c>
      <c r="G27" s="18">
        <f t="shared" si="1"/>
        <v>2.2658856873206896</v>
      </c>
    </row>
    <row r="28" spans="1:7" ht="15" thickBot="1" x14ac:dyDescent="0.4">
      <c r="A28" s="9" t="s">
        <v>73</v>
      </c>
      <c r="B28" s="7" t="s">
        <v>19</v>
      </c>
      <c r="C28" s="17">
        <v>10667078.199999999</v>
      </c>
      <c r="D28" s="17">
        <v>1407211.1</v>
      </c>
      <c r="E28" s="14">
        <f t="shared" si="0"/>
        <v>0.13192095094981118</v>
      </c>
      <c r="F28" s="17">
        <v>917939.1</v>
      </c>
      <c r="G28" s="18">
        <f t="shared" si="1"/>
        <v>1.533011394764642</v>
      </c>
    </row>
    <row r="29" spans="1:7" ht="15" thickBot="1" x14ac:dyDescent="0.4">
      <c r="A29" s="9" t="s">
        <v>127</v>
      </c>
      <c r="B29" s="7" t="s">
        <v>129</v>
      </c>
      <c r="C29" s="17">
        <v>579583.6</v>
      </c>
      <c r="D29" s="17">
        <v>134252.6</v>
      </c>
      <c r="E29" s="14">
        <f t="shared" si="0"/>
        <v>0.23163629888768422</v>
      </c>
      <c r="F29" s="17">
        <v>50690.9</v>
      </c>
      <c r="G29" s="18">
        <f t="shared" si="1"/>
        <v>2.648455639966937</v>
      </c>
    </row>
    <row r="30" spans="1:7" ht="15" thickBot="1" x14ac:dyDescent="0.4">
      <c r="A30" s="9" t="s">
        <v>74</v>
      </c>
      <c r="B30" s="7" t="s">
        <v>20</v>
      </c>
      <c r="C30" s="17">
        <v>4432840.0999999996</v>
      </c>
      <c r="D30" s="17">
        <v>603296.9</v>
      </c>
      <c r="E30" s="14">
        <f t="shared" si="0"/>
        <v>0.13609714909409884</v>
      </c>
      <c r="F30" s="17">
        <v>71646.5</v>
      </c>
      <c r="G30" s="18">
        <f t="shared" si="1"/>
        <v>8.4204657589693852</v>
      </c>
    </row>
    <row r="31" spans="1:7" ht="15" thickBot="1" x14ac:dyDescent="0.4">
      <c r="A31" s="8" t="s">
        <v>75</v>
      </c>
      <c r="B31" s="5" t="s">
        <v>106</v>
      </c>
      <c r="C31" s="16">
        <v>11276620.800000001</v>
      </c>
      <c r="D31" s="16">
        <v>1451129.9</v>
      </c>
      <c r="E31" s="13">
        <f t="shared" si="0"/>
        <v>0.12868481841652418</v>
      </c>
      <c r="F31" s="16">
        <v>646154.5</v>
      </c>
      <c r="G31" s="15">
        <f t="shared" si="1"/>
        <v>2.2457940012798794</v>
      </c>
    </row>
    <row r="32" spans="1:7" ht="15" thickBot="1" x14ac:dyDescent="0.4">
      <c r="A32" s="9" t="s">
        <v>76</v>
      </c>
      <c r="B32" s="7" t="s">
        <v>21</v>
      </c>
      <c r="C32" s="17">
        <v>767301</v>
      </c>
      <c r="D32" s="17">
        <v>175758.6</v>
      </c>
      <c r="E32" s="14">
        <f t="shared" si="0"/>
        <v>0.22906082489140508</v>
      </c>
      <c r="F32" s="17">
        <v>32918.800000000003</v>
      </c>
      <c r="G32" s="18">
        <f t="shared" si="1"/>
        <v>5.3391557407924948</v>
      </c>
    </row>
    <row r="33" spans="1:7" ht="15" thickBot="1" x14ac:dyDescent="0.4">
      <c r="A33" s="9" t="s">
        <v>77</v>
      </c>
      <c r="B33" s="7" t="s">
        <v>22</v>
      </c>
      <c r="C33" s="17">
        <v>6468703</v>
      </c>
      <c r="D33" s="17">
        <v>979490.9</v>
      </c>
      <c r="E33" s="14">
        <f t="shared" si="0"/>
        <v>0.151419983264033</v>
      </c>
      <c r="F33" s="17">
        <v>136787.5</v>
      </c>
      <c r="G33" s="18">
        <f t="shared" si="1"/>
        <v>7.1606755003198392</v>
      </c>
    </row>
    <row r="34" spans="1:7" ht="15" thickBot="1" x14ac:dyDescent="0.4">
      <c r="A34" s="9" t="s">
        <v>78</v>
      </c>
      <c r="B34" s="7" t="s">
        <v>23</v>
      </c>
      <c r="C34" s="17">
        <v>3239458.2</v>
      </c>
      <c r="D34" s="17">
        <v>213191.8</v>
      </c>
      <c r="E34" s="14">
        <f t="shared" si="0"/>
        <v>6.5810943323794072E-2</v>
      </c>
      <c r="F34" s="17">
        <v>422084.6</v>
      </c>
      <c r="G34" s="18">
        <f t="shared" si="1"/>
        <v>0.50509258096599596</v>
      </c>
    </row>
    <row r="35" spans="1:7" ht="23.5" thickBot="1" x14ac:dyDescent="0.4">
      <c r="A35" s="9" t="s">
        <v>79</v>
      </c>
      <c r="B35" s="7" t="s">
        <v>24</v>
      </c>
      <c r="C35" s="17">
        <v>801158.6</v>
      </c>
      <c r="D35" s="17">
        <v>82688.600000000006</v>
      </c>
      <c r="E35" s="14">
        <f t="shared" si="0"/>
        <v>0.10321127427203554</v>
      </c>
      <c r="F35" s="17">
        <v>54363.6</v>
      </c>
      <c r="G35" s="18">
        <f t="shared" si="1"/>
        <v>1.5210287766078774</v>
      </c>
    </row>
    <row r="36" spans="1:7" ht="15" thickBot="1" x14ac:dyDescent="0.4">
      <c r="A36" s="8" t="s">
        <v>80</v>
      </c>
      <c r="B36" s="5" t="s">
        <v>107</v>
      </c>
      <c r="C36" s="16">
        <v>564081.19999999995</v>
      </c>
      <c r="D36" s="16">
        <v>24262.3</v>
      </c>
      <c r="E36" s="13">
        <f t="shared" si="0"/>
        <v>4.3012069893483426E-2</v>
      </c>
      <c r="F36" s="16">
        <v>8593.5</v>
      </c>
      <c r="G36" s="15">
        <f t="shared" si="1"/>
        <v>2.8233315878280094</v>
      </c>
    </row>
    <row r="37" spans="1:7" ht="15" thickBot="1" x14ac:dyDescent="0.4">
      <c r="A37" s="9" t="s">
        <v>125</v>
      </c>
      <c r="B37" s="7" t="s">
        <v>126</v>
      </c>
      <c r="C37" s="17">
        <v>307962.09999999998</v>
      </c>
      <c r="D37" s="17">
        <v>710.5</v>
      </c>
      <c r="E37" s="14">
        <f t="shared" si="0"/>
        <v>2.3071020752228927E-3</v>
      </c>
      <c r="F37" s="17">
        <v>0</v>
      </c>
      <c r="G37" s="18">
        <v>0</v>
      </c>
    </row>
    <row r="38" spans="1:7" ht="23.5" thickBot="1" x14ac:dyDescent="0.4">
      <c r="A38" s="9" t="s">
        <v>81</v>
      </c>
      <c r="B38" s="7" t="s">
        <v>25</v>
      </c>
      <c r="C38" s="17">
        <v>24305.9</v>
      </c>
      <c r="D38" s="17">
        <v>4321.1000000000004</v>
      </c>
      <c r="E38" s="14">
        <f t="shared" si="0"/>
        <v>0.17777988060512057</v>
      </c>
      <c r="F38" s="17">
        <v>4936.8</v>
      </c>
      <c r="G38" s="18">
        <f t="shared" si="1"/>
        <v>0.87528358450818344</v>
      </c>
    </row>
    <row r="39" spans="1:7" ht="15" thickBot="1" x14ac:dyDescent="0.4">
      <c r="A39" s="9" t="s">
        <v>82</v>
      </c>
      <c r="B39" s="7" t="s">
        <v>26</v>
      </c>
      <c r="C39" s="17">
        <v>231813.2</v>
      </c>
      <c r="D39" s="17">
        <v>19230.7</v>
      </c>
      <c r="E39" s="14">
        <f t="shared" si="0"/>
        <v>8.2957743562489111E-2</v>
      </c>
      <c r="F39" s="17">
        <v>3656.7</v>
      </c>
      <c r="G39" s="18">
        <f t="shared" si="1"/>
        <v>5.2590313670796078</v>
      </c>
    </row>
    <row r="40" spans="1:7" ht="15" thickBot="1" x14ac:dyDescent="0.4">
      <c r="A40" s="8" t="s">
        <v>83</v>
      </c>
      <c r="B40" s="5" t="s">
        <v>108</v>
      </c>
      <c r="C40" s="16">
        <v>28699881.100000001</v>
      </c>
      <c r="D40" s="16">
        <v>7436585.4000000004</v>
      </c>
      <c r="E40" s="13">
        <f t="shared" si="0"/>
        <v>0.25911554734629194</v>
      </c>
      <c r="F40" s="16">
        <v>4607943.0999999996</v>
      </c>
      <c r="G40" s="15">
        <f t="shared" si="1"/>
        <v>1.6138622458250409</v>
      </c>
    </row>
    <row r="41" spans="1:7" ht="15" thickBot="1" x14ac:dyDescent="0.4">
      <c r="A41" s="9" t="s">
        <v>84</v>
      </c>
      <c r="B41" s="7" t="s">
        <v>27</v>
      </c>
      <c r="C41" s="17">
        <v>6410290.2000000002</v>
      </c>
      <c r="D41" s="17">
        <v>1654281.9</v>
      </c>
      <c r="E41" s="14">
        <f t="shared" si="0"/>
        <v>0.2580666160792533</v>
      </c>
      <c r="F41" s="17">
        <v>1115324.7</v>
      </c>
      <c r="G41" s="18">
        <f t="shared" si="1"/>
        <v>1.4832289646234857</v>
      </c>
    </row>
    <row r="42" spans="1:7" ht="15" thickBot="1" x14ac:dyDescent="0.4">
      <c r="A42" s="9" t="s">
        <v>85</v>
      </c>
      <c r="B42" s="7" t="s">
        <v>28</v>
      </c>
      <c r="C42" s="17">
        <v>17959981.899999999</v>
      </c>
      <c r="D42" s="17">
        <v>4776893.3</v>
      </c>
      <c r="E42" s="14">
        <f t="shared" si="0"/>
        <v>0.26597428252419342</v>
      </c>
      <c r="F42" s="17">
        <v>2632404.2000000002</v>
      </c>
      <c r="G42" s="18">
        <f t="shared" si="1"/>
        <v>1.8146503868972703</v>
      </c>
    </row>
    <row r="43" spans="1:7" ht="15" thickBot="1" x14ac:dyDescent="0.4">
      <c r="A43" s="9" t="s">
        <v>86</v>
      </c>
      <c r="B43" s="7" t="s">
        <v>29</v>
      </c>
      <c r="C43" s="17">
        <v>1397472.1</v>
      </c>
      <c r="D43" s="17">
        <v>358690.5</v>
      </c>
      <c r="E43" s="14">
        <f t="shared" si="0"/>
        <v>0.25667095607847912</v>
      </c>
      <c r="F43" s="17">
        <v>281343.09999999998</v>
      </c>
      <c r="G43" s="18">
        <f t="shared" si="1"/>
        <v>1.2749219724955048</v>
      </c>
    </row>
    <row r="44" spans="1:7" ht="15" thickBot="1" x14ac:dyDescent="0.4">
      <c r="A44" s="9" t="s">
        <v>87</v>
      </c>
      <c r="B44" s="7" t="s">
        <v>30</v>
      </c>
      <c r="C44" s="17">
        <v>1668404</v>
      </c>
      <c r="D44" s="17">
        <v>410975.6</v>
      </c>
      <c r="E44" s="14">
        <f t="shared" si="0"/>
        <v>0.24632858708082694</v>
      </c>
      <c r="F44" s="17">
        <v>428404.9</v>
      </c>
      <c r="G44" s="18">
        <f t="shared" si="1"/>
        <v>0.95931582481899702</v>
      </c>
    </row>
    <row r="45" spans="1:7" ht="23.5" thickBot="1" x14ac:dyDescent="0.4">
      <c r="A45" s="9" t="s">
        <v>88</v>
      </c>
      <c r="B45" s="7" t="s">
        <v>31</v>
      </c>
      <c r="C45" s="17">
        <v>112731.7</v>
      </c>
      <c r="D45" s="17">
        <v>26726.799999999999</v>
      </c>
      <c r="E45" s="14">
        <f t="shared" si="0"/>
        <v>0.23708326939095214</v>
      </c>
      <c r="F45" s="17">
        <v>19588.3</v>
      </c>
      <c r="G45" s="18">
        <f t="shared" si="1"/>
        <v>1.3644267241159262</v>
      </c>
    </row>
    <row r="46" spans="1:7" ht="15" thickBot="1" x14ac:dyDescent="0.4">
      <c r="A46" s="9" t="s">
        <v>89</v>
      </c>
      <c r="B46" s="7" t="s">
        <v>32</v>
      </c>
      <c r="C46" s="17">
        <v>101722.3</v>
      </c>
      <c r="D46" s="17">
        <v>17849</v>
      </c>
      <c r="E46" s="14">
        <f t="shared" si="0"/>
        <v>0.17546791608133122</v>
      </c>
      <c r="F46" s="17">
        <v>16582.099999999999</v>
      </c>
      <c r="G46" s="18">
        <f t="shared" si="1"/>
        <v>1.0764016620331562</v>
      </c>
    </row>
    <row r="47" spans="1:7" ht="15" thickBot="1" x14ac:dyDescent="0.4">
      <c r="A47" s="9" t="s">
        <v>90</v>
      </c>
      <c r="B47" s="7" t="s">
        <v>33</v>
      </c>
      <c r="C47" s="17">
        <v>72283.600000000006</v>
      </c>
      <c r="D47" s="17">
        <v>12072.6</v>
      </c>
      <c r="E47" s="14">
        <f t="shared" si="0"/>
        <v>0.16701713805067817</v>
      </c>
      <c r="F47" s="17">
        <v>20306.5</v>
      </c>
      <c r="G47" s="18">
        <f>D47/F47</f>
        <v>0.59451899638046934</v>
      </c>
    </row>
    <row r="48" spans="1:7" ht="23.5" thickBot="1" x14ac:dyDescent="0.4">
      <c r="A48" s="9" t="s">
        <v>118</v>
      </c>
      <c r="B48" s="7" t="s">
        <v>121</v>
      </c>
      <c r="C48" s="17">
        <v>60903</v>
      </c>
      <c r="D48" s="17">
        <v>11700</v>
      </c>
      <c r="E48" s="14">
        <f t="shared" si="0"/>
        <v>0.19210876311511749</v>
      </c>
      <c r="F48" s="17">
        <v>11400</v>
      </c>
      <c r="G48" s="18">
        <f t="shared" ref="G48:G51" si="2">D48/F48</f>
        <v>1.0263157894736843</v>
      </c>
    </row>
    <row r="49" spans="1:7" ht="15" thickBot="1" x14ac:dyDescent="0.4">
      <c r="A49" s="9" t="s">
        <v>91</v>
      </c>
      <c r="B49" s="7" t="s">
        <v>34</v>
      </c>
      <c r="C49" s="17">
        <v>916092.3</v>
      </c>
      <c r="D49" s="17">
        <v>167395.70000000001</v>
      </c>
      <c r="E49" s="14">
        <f t="shared" si="0"/>
        <v>0.18272798494212866</v>
      </c>
      <c r="F49" s="17">
        <v>82589.3</v>
      </c>
      <c r="G49" s="18">
        <f t="shared" si="2"/>
        <v>2.0268448818430476</v>
      </c>
    </row>
    <row r="50" spans="1:7" ht="15" thickBot="1" x14ac:dyDescent="0.4">
      <c r="A50" s="8" t="s">
        <v>92</v>
      </c>
      <c r="B50" s="5" t="s">
        <v>109</v>
      </c>
      <c r="C50" s="16">
        <v>3588928.8</v>
      </c>
      <c r="D50" s="16">
        <v>767331.6</v>
      </c>
      <c r="E50" s="13">
        <f t="shared" si="0"/>
        <v>0.2138051888909025</v>
      </c>
      <c r="F50" s="16">
        <v>516852.4</v>
      </c>
      <c r="G50" s="18">
        <f t="shared" si="2"/>
        <v>1.4846242370162157</v>
      </c>
    </row>
    <row r="51" spans="1:7" ht="15" thickBot="1" x14ac:dyDescent="0.4">
      <c r="A51" s="9" t="s">
        <v>93</v>
      </c>
      <c r="B51" s="7" t="s">
        <v>35</v>
      </c>
      <c r="C51" s="17">
        <v>3363547.9</v>
      </c>
      <c r="D51" s="17">
        <v>721010.7</v>
      </c>
      <c r="E51" s="14">
        <f t="shared" si="0"/>
        <v>0.21436017010490618</v>
      </c>
      <c r="F51" s="17">
        <v>481341.4</v>
      </c>
      <c r="G51" s="18">
        <f t="shared" si="2"/>
        <v>1.4979195639519058</v>
      </c>
    </row>
    <row r="52" spans="1:7" ht="15" thickBot="1" x14ac:dyDescent="0.4">
      <c r="A52" s="9" t="s">
        <v>94</v>
      </c>
      <c r="B52" s="7" t="s">
        <v>36</v>
      </c>
      <c r="C52" s="17">
        <v>225380.9</v>
      </c>
      <c r="D52" s="17">
        <v>46320.9</v>
      </c>
      <c r="E52" s="14">
        <f t="shared" si="0"/>
        <v>0.20552273950454542</v>
      </c>
      <c r="F52" s="17">
        <v>35511</v>
      </c>
      <c r="G52" s="18">
        <f>D52/F52</f>
        <v>1.304409901157388</v>
      </c>
    </row>
    <row r="53" spans="1:7" ht="15" thickBot="1" x14ac:dyDescent="0.4">
      <c r="A53" s="8" t="s">
        <v>95</v>
      </c>
      <c r="B53" s="5" t="s">
        <v>110</v>
      </c>
      <c r="C53" s="16">
        <v>6613310.5999999996</v>
      </c>
      <c r="D53" s="16">
        <v>1434626</v>
      </c>
      <c r="E53" s="13">
        <f t="shared" si="0"/>
        <v>0.21693008037457065</v>
      </c>
      <c r="F53" s="16">
        <v>1229942.1000000001</v>
      </c>
      <c r="G53" s="18">
        <f t="shared" ref="G53:G77" si="3">D53/F53</f>
        <v>1.1664175085965427</v>
      </c>
    </row>
    <row r="54" spans="1:7" ht="15" thickBot="1" x14ac:dyDescent="0.4">
      <c r="A54" s="9" t="s">
        <v>96</v>
      </c>
      <c r="B54" s="7" t="s">
        <v>37</v>
      </c>
      <c r="C54" s="17">
        <v>3024936.1</v>
      </c>
      <c r="D54" s="17">
        <v>808772.8</v>
      </c>
      <c r="E54" s="14">
        <f t="shared" si="0"/>
        <v>0.26736855697546802</v>
      </c>
      <c r="F54" s="17">
        <v>594842.5</v>
      </c>
      <c r="G54" s="18">
        <f t="shared" si="3"/>
        <v>1.3596419220213756</v>
      </c>
    </row>
    <row r="55" spans="1:7" ht="15" thickBot="1" x14ac:dyDescent="0.4">
      <c r="A55" s="9" t="s">
        <v>97</v>
      </c>
      <c r="B55" s="7" t="s">
        <v>38</v>
      </c>
      <c r="C55" s="17">
        <v>2247122.6</v>
      </c>
      <c r="D55" s="17">
        <v>341272.9</v>
      </c>
      <c r="E55" s="14">
        <f t="shared" si="0"/>
        <v>0.15187106391079863</v>
      </c>
      <c r="F55" s="17">
        <v>311601.7</v>
      </c>
      <c r="G55" s="18">
        <f t="shared" si="3"/>
        <v>1.0952215600877659</v>
      </c>
    </row>
    <row r="56" spans="1:7" ht="23.5" thickBot="1" x14ac:dyDescent="0.4">
      <c r="A56" s="9" t="s">
        <v>119</v>
      </c>
      <c r="B56" s="7" t="s">
        <v>122</v>
      </c>
      <c r="C56" s="17">
        <v>30910.400000000001</v>
      </c>
      <c r="D56" s="17">
        <v>7183.9</v>
      </c>
      <c r="E56" s="14">
        <f t="shared" si="0"/>
        <v>0.23241045085149334</v>
      </c>
      <c r="F56" s="17">
        <v>6259.6</v>
      </c>
      <c r="G56" s="18">
        <f t="shared" si="3"/>
        <v>1.1476611924084605</v>
      </c>
    </row>
    <row r="57" spans="1:7" ht="15" thickBot="1" x14ac:dyDescent="0.4">
      <c r="A57" s="9" t="s">
        <v>98</v>
      </c>
      <c r="B57" s="7" t="s">
        <v>39</v>
      </c>
      <c r="C57" s="17">
        <v>78372.899999999994</v>
      </c>
      <c r="D57" s="17">
        <v>45005.3</v>
      </c>
      <c r="E57" s="14">
        <f t="shared" si="0"/>
        <v>0.57424568951767774</v>
      </c>
      <c r="F57" s="17">
        <v>29084.6</v>
      </c>
      <c r="G57" s="18">
        <f t="shared" si="3"/>
        <v>1.547392778308796</v>
      </c>
    </row>
    <row r="58" spans="1:7" ht="15" thickBot="1" x14ac:dyDescent="0.4">
      <c r="A58" s="9" t="s">
        <v>99</v>
      </c>
      <c r="B58" s="7" t="s">
        <v>40</v>
      </c>
      <c r="C58" s="17">
        <v>144565.79999999999</v>
      </c>
      <c r="D58" s="17">
        <v>32956.800000000003</v>
      </c>
      <c r="E58" s="14">
        <f t="shared" si="0"/>
        <v>0.22797093088406806</v>
      </c>
      <c r="F58" s="17">
        <v>28920.3</v>
      </c>
      <c r="G58" s="18">
        <f t="shared" si="3"/>
        <v>1.139573240941484</v>
      </c>
    </row>
    <row r="59" spans="1:7" ht="23.5" thickBot="1" x14ac:dyDescent="0.4">
      <c r="A59" s="9" t="s">
        <v>100</v>
      </c>
      <c r="B59" s="7" t="s">
        <v>41</v>
      </c>
      <c r="C59" s="17">
        <v>84890.2</v>
      </c>
      <c r="D59" s="17">
        <v>20342</v>
      </c>
      <c r="E59" s="14">
        <f t="shared" si="0"/>
        <v>0.23962718900414889</v>
      </c>
      <c r="F59" s="17">
        <v>18395.599999999999</v>
      </c>
      <c r="G59" s="18">
        <f t="shared" si="3"/>
        <v>1.1058079105873144</v>
      </c>
    </row>
    <row r="60" spans="1:7" ht="15" thickBot="1" x14ac:dyDescent="0.4">
      <c r="A60" s="9" t="s">
        <v>101</v>
      </c>
      <c r="B60" s="7" t="s">
        <v>42</v>
      </c>
      <c r="C60" s="17">
        <v>1002512.6</v>
      </c>
      <c r="D60" s="17">
        <v>179092.3</v>
      </c>
      <c r="E60" s="14">
        <f t="shared" si="0"/>
        <v>0.17864344049142125</v>
      </c>
      <c r="F60" s="17">
        <v>240837.8</v>
      </c>
      <c r="G60" s="18">
        <f t="shared" si="3"/>
        <v>0.74362205600615849</v>
      </c>
    </row>
    <row r="61" spans="1:7" ht="15" thickBot="1" x14ac:dyDescent="0.4">
      <c r="A61" s="4">
        <v>1000</v>
      </c>
      <c r="B61" s="5" t="s">
        <v>111</v>
      </c>
      <c r="C61" s="16">
        <v>19014290.699999999</v>
      </c>
      <c r="D61" s="16">
        <v>4937247.7</v>
      </c>
      <c r="E61" s="13">
        <f t="shared" si="0"/>
        <v>0.25965984100579675</v>
      </c>
      <c r="F61" s="16">
        <v>4845690.2</v>
      </c>
      <c r="G61" s="15">
        <f t="shared" si="3"/>
        <v>1.0188946251660909</v>
      </c>
    </row>
    <row r="62" spans="1:7" ht="15" thickBot="1" x14ac:dyDescent="0.4">
      <c r="A62" s="6">
        <v>1001</v>
      </c>
      <c r="B62" s="7" t="s">
        <v>43</v>
      </c>
      <c r="C62" s="17">
        <v>149705.9</v>
      </c>
      <c r="D62" s="17">
        <v>28257.5</v>
      </c>
      <c r="E62" s="14">
        <f t="shared" si="0"/>
        <v>0.18875341586403743</v>
      </c>
      <c r="F62" s="17">
        <v>15500.3</v>
      </c>
      <c r="G62" s="18">
        <f t="shared" si="3"/>
        <v>1.8230292316922898</v>
      </c>
    </row>
    <row r="63" spans="1:7" ht="15" thickBot="1" x14ac:dyDescent="0.4">
      <c r="A63" s="6">
        <v>1002</v>
      </c>
      <c r="B63" s="7" t="s">
        <v>44</v>
      </c>
      <c r="C63" s="17">
        <v>1497651.9</v>
      </c>
      <c r="D63" s="17">
        <v>310606.2</v>
      </c>
      <c r="E63" s="14">
        <f t="shared" si="0"/>
        <v>0.20739545684815011</v>
      </c>
      <c r="F63" s="17">
        <v>274606.2</v>
      </c>
      <c r="G63" s="18">
        <f t="shared" si="3"/>
        <v>1.1310968215575614</v>
      </c>
    </row>
    <row r="64" spans="1:7" ht="15" thickBot="1" x14ac:dyDescent="0.4">
      <c r="A64" s="6">
        <v>1003</v>
      </c>
      <c r="B64" s="7" t="s">
        <v>45</v>
      </c>
      <c r="C64" s="17">
        <v>12415129.300000001</v>
      </c>
      <c r="D64" s="17">
        <v>3270762.6</v>
      </c>
      <c r="E64" s="14">
        <f t="shared" si="0"/>
        <v>0.26344974111546304</v>
      </c>
      <c r="F64" s="17">
        <v>2675174.6</v>
      </c>
      <c r="G64" s="18">
        <f t="shared" si="3"/>
        <v>1.2226351879985702</v>
      </c>
    </row>
    <row r="65" spans="1:7" ht="15" thickBot="1" x14ac:dyDescent="0.4">
      <c r="A65" s="6">
        <v>1004</v>
      </c>
      <c r="B65" s="7" t="s">
        <v>46</v>
      </c>
      <c r="C65" s="17">
        <v>4807437.4000000004</v>
      </c>
      <c r="D65" s="17">
        <v>1298791.6000000001</v>
      </c>
      <c r="E65" s="14">
        <f t="shared" si="0"/>
        <v>0.27016297705717396</v>
      </c>
      <c r="F65" s="17">
        <v>1868269.9</v>
      </c>
      <c r="G65" s="18">
        <f t="shared" si="3"/>
        <v>0.69518413800918177</v>
      </c>
    </row>
    <row r="66" spans="1:7" ht="15" thickBot="1" x14ac:dyDescent="0.4">
      <c r="A66" s="6">
        <v>1006</v>
      </c>
      <c r="B66" s="7" t="s">
        <v>47</v>
      </c>
      <c r="C66" s="17">
        <v>144366.20000000001</v>
      </c>
      <c r="D66" s="17">
        <v>28829.8</v>
      </c>
      <c r="E66" s="14">
        <f t="shared" si="0"/>
        <v>0.1996990985424566</v>
      </c>
      <c r="F66" s="17">
        <v>12139.2</v>
      </c>
      <c r="G66" s="18">
        <f t="shared" si="3"/>
        <v>2.3749340977988664</v>
      </c>
    </row>
    <row r="67" spans="1:7" ht="15" thickBot="1" x14ac:dyDescent="0.4">
      <c r="A67" s="4">
        <v>1100</v>
      </c>
      <c r="B67" s="5" t="s">
        <v>112</v>
      </c>
      <c r="C67" s="16">
        <v>3000763.2</v>
      </c>
      <c r="D67" s="16">
        <v>828318.9</v>
      </c>
      <c r="E67" s="13">
        <f t="shared" si="0"/>
        <v>0.27603607642215822</v>
      </c>
      <c r="F67" s="16">
        <v>383997.4</v>
      </c>
      <c r="G67" s="15">
        <f t="shared" si="3"/>
        <v>2.1570950740812305</v>
      </c>
    </row>
    <row r="68" spans="1:7" ht="15" thickBot="1" x14ac:dyDescent="0.4">
      <c r="A68" s="6">
        <v>1101</v>
      </c>
      <c r="B68" s="7" t="s">
        <v>132</v>
      </c>
      <c r="C68" s="17">
        <v>168466.3</v>
      </c>
      <c r="D68" s="17">
        <v>35993.1</v>
      </c>
      <c r="E68" s="14">
        <f t="shared" si="0"/>
        <v>0.21365163240363208</v>
      </c>
      <c r="F68" s="17">
        <v>26345.5</v>
      </c>
      <c r="G68" s="18">
        <f t="shared" si="3"/>
        <v>1.3661953654324268</v>
      </c>
    </row>
    <row r="69" spans="1:7" ht="15" thickBot="1" x14ac:dyDescent="0.4">
      <c r="A69" s="6">
        <v>1102</v>
      </c>
      <c r="B69" s="7" t="s">
        <v>48</v>
      </c>
      <c r="C69" s="17">
        <v>1771614.3</v>
      </c>
      <c r="D69" s="17">
        <v>503049.4</v>
      </c>
      <c r="E69" s="14">
        <f t="shared" ref="E69:E77" si="4">D69/C69</f>
        <v>0.28394972878690355</v>
      </c>
      <c r="F69" s="17">
        <v>88755.199999999997</v>
      </c>
      <c r="G69" s="18">
        <f t="shared" si="3"/>
        <v>5.6678301665705222</v>
      </c>
    </row>
    <row r="70" spans="1:7" ht="15" thickBot="1" x14ac:dyDescent="0.4">
      <c r="A70" s="6">
        <v>1103</v>
      </c>
      <c r="B70" s="7" t="s">
        <v>49</v>
      </c>
      <c r="C70" s="17">
        <v>992610.9</v>
      </c>
      <c r="D70" s="17">
        <v>269375.40000000002</v>
      </c>
      <c r="E70" s="14">
        <f t="shared" si="4"/>
        <v>0.27138065882613222</v>
      </c>
      <c r="F70" s="17">
        <v>243785.60000000001</v>
      </c>
      <c r="G70" s="18">
        <f t="shared" si="3"/>
        <v>1.1049684640930393</v>
      </c>
    </row>
    <row r="71" spans="1:7" ht="23.5" thickBot="1" x14ac:dyDescent="0.4">
      <c r="A71" s="6">
        <v>1105</v>
      </c>
      <c r="B71" s="7" t="s">
        <v>50</v>
      </c>
      <c r="C71" s="17">
        <v>68071.7</v>
      </c>
      <c r="D71" s="17">
        <v>19901</v>
      </c>
      <c r="E71" s="14">
        <f t="shared" si="4"/>
        <v>0.29235350373209423</v>
      </c>
      <c r="F71" s="17">
        <v>25111.1</v>
      </c>
      <c r="G71" s="18">
        <f t="shared" si="3"/>
        <v>0.79251804978674778</v>
      </c>
    </row>
    <row r="72" spans="1:7" ht="15" thickBot="1" x14ac:dyDescent="0.4">
      <c r="A72" s="4">
        <v>1200</v>
      </c>
      <c r="B72" s="5" t="s">
        <v>113</v>
      </c>
      <c r="C72" s="16">
        <v>230103.3</v>
      </c>
      <c r="D72" s="16">
        <v>34002.1</v>
      </c>
      <c r="E72" s="13">
        <f t="shared" si="4"/>
        <v>0.14776884990349987</v>
      </c>
      <c r="F72" s="16">
        <v>33708.699999999997</v>
      </c>
      <c r="G72" s="15">
        <f t="shared" si="3"/>
        <v>1.008703984431319</v>
      </c>
    </row>
    <row r="73" spans="1:7" ht="15" thickBot="1" x14ac:dyDescent="0.4">
      <c r="A73" s="6">
        <v>1201</v>
      </c>
      <c r="B73" s="7" t="s">
        <v>51</v>
      </c>
      <c r="C73" s="17">
        <v>112069</v>
      </c>
      <c r="D73" s="17">
        <v>15445.8</v>
      </c>
      <c r="E73" s="14">
        <f t="shared" si="4"/>
        <v>0.13782401913107103</v>
      </c>
      <c r="F73" s="17">
        <v>17270.2</v>
      </c>
      <c r="G73" s="18">
        <f t="shared" si="3"/>
        <v>0.89436138550798472</v>
      </c>
    </row>
    <row r="74" spans="1:7" ht="15" thickBot="1" x14ac:dyDescent="0.4">
      <c r="A74" s="6">
        <v>1202</v>
      </c>
      <c r="B74" s="7" t="s">
        <v>52</v>
      </c>
      <c r="C74" s="17">
        <v>106206.9</v>
      </c>
      <c r="D74" s="17">
        <v>18306.3</v>
      </c>
      <c r="E74" s="14">
        <f t="shared" si="4"/>
        <v>0.17236450739076276</v>
      </c>
      <c r="F74" s="17">
        <v>16188.5</v>
      </c>
      <c r="G74" s="18">
        <f t="shared" si="3"/>
        <v>1.1308212620069802</v>
      </c>
    </row>
    <row r="75" spans="1:7" ht="23.5" thickBot="1" x14ac:dyDescent="0.4">
      <c r="A75" s="6">
        <v>1204</v>
      </c>
      <c r="B75" s="7" t="s">
        <v>53</v>
      </c>
      <c r="C75" s="17">
        <v>11827.4</v>
      </c>
      <c r="D75" s="17">
        <v>250</v>
      </c>
      <c r="E75" s="14">
        <f t="shared" si="4"/>
        <v>2.1137359013815377E-2</v>
      </c>
      <c r="F75" s="17">
        <v>250</v>
      </c>
      <c r="G75" s="18">
        <f t="shared" si="3"/>
        <v>1</v>
      </c>
    </row>
    <row r="76" spans="1:7" ht="23.5" thickBot="1" x14ac:dyDescent="0.4">
      <c r="A76" s="4">
        <v>1300</v>
      </c>
      <c r="B76" s="5" t="s">
        <v>114</v>
      </c>
      <c r="C76" s="16">
        <v>193446</v>
      </c>
      <c r="D76" s="16">
        <v>12914.3</v>
      </c>
      <c r="E76" s="13">
        <f t="shared" si="4"/>
        <v>6.6759198949577658E-2</v>
      </c>
      <c r="F76" s="16">
        <v>25023</v>
      </c>
      <c r="G76" s="15">
        <f t="shared" si="3"/>
        <v>0.51609719058466208</v>
      </c>
    </row>
    <row r="77" spans="1:7" ht="23.5" thickBot="1" x14ac:dyDescent="0.4">
      <c r="A77" s="6">
        <v>1301</v>
      </c>
      <c r="B77" s="7" t="s">
        <v>54</v>
      </c>
      <c r="C77" s="17">
        <v>193446</v>
      </c>
      <c r="D77" s="17">
        <v>12914.3</v>
      </c>
      <c r="E77" s="14">
        <f t="shared" si="4"/>
        <v>6.6759198949577658E-2</v>
      </c>
      <c r="F77" s="17">
        <v>25023</v>
      </c>
      <c r="G77" s="18">
        <f t="shared" si="3"/>
        <v>0.51609719058466208</v>
      </c>
    </row>
  </sheetData>
  <mergeCells count="1">
    <mergeCell ref="A1:G1"/>
  </mergeCells>
  <pageMargins left="0.7" right="0.7" top="0.75" bottom="0.75" header="0.3" footer="0.3"/>
  <pageSetup paperSize="9" scale="69" fitToHeight="0" orientation="portrait" horizontalDpi="4294967294" verticalDpi="4294967294" r:id="rId1"/>
  <rowBreaks count="1" manualBreakCount="1">
    <brk id="4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В5</vt:lpstr>
      <vt:lpstr>В5!Заголовки_для_печати</vt:lpstr>
      <vt:lpstr>В5!Область_печати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2023-05-23T08:14:59Z</dcterms:modified>
</cp:coreProperties>
</file>