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1)республ" sheetId="6" r:id="rId1"/>
  </sheets>
  <definedNames>
    <definedName name="_xlnm._FilterDatabase" localSheetId="0" hidden="1">'(В1)республ'!$B$29:$G$34</definedName>
    <definedName name="Z_5F91FB67_31C0_4899_8CA6_E21FC093F513_.wvu.Cols" localSheetId="0" hidden="1">'(В1)республ'!#REF!</definedName>
    <definedName name="Z_5F91FB67_31C0_4899_8CA6_E21FC093F513_.wvu.FilterData" localSheetId="0" hidden="1">'(В1)республ'!$B$5:$G$34</definedName>
    <definedName name="Z_5F91FB67_31C0_4899_8CA6_E21FC093F513_.wvu.PrintArea" localSheetId="0" hidden="1">'(В1)республ'!$B$1:$G$34</definedName>
    <definedName name="_xlnm.Print_Titles" localSheetId="0">'(В1)республ'!$5:$5</definedName>
    <definedName name="_xlnm.Print_Area" localSheetId="0">'(В1)республ'!$A$1:$G$34</definedName>
  </definedNames>
  <calcPr calcId="145621"/>
</workbook>
</file>

<file path=xl/calcChain.xml><?xml version="1.0" encoding="utf-8"?>
<calcChain xmlns="http://schemas.openxmlformats.org/spreadsheetml/2006/main">
  <c r="G34" i="6" l="1"/>
  <c r="E8" i="6"/>
  <c r="E31" i="6" l="1"/>
  <c r="G7" i="6" l="1"/>
  <c r="G8" i="6"/>
  <c r="G9" i="6"/>
  <c r="G10" i="6"/>
  <c r="G11" i="6"/>
  <c r="G12" i="6"/>
  <c r="G13" i="6"/>
  <c r="G14" i="6"/>
  <c r="G15" i="6"/>
  <c r="G16" i="6"/>
  <c r="G17" i="6"/>
  <c r="G19" i="6"/>
  <c r="G20" i="6"/>
  <c r="G21" i="6"/>
  <c r="G27" i="6"/>
  <c r="G28" i="6"/>
  <c r="G29" i="6"/>
  <c r="G30" i="6"/>
  <c r="G31" i="6"/>
  <c r="G32" i="6"/>
  <c r="G33" i="6"/>
  <c r="G6" i="6"/>
  <c r="E7" i="6"/>
  <c r="E9" i="6"/>
  <c r="E10" i="6"/>
  <c r="E11" i="6"/>
  <c r="E12" i="6"/>
  <c r="E13" i="6"/>
  <c r="E14" i="6"/>
  <c r="E15" i="6"/>
  <c r="E16" i="6"/>
  <c r="E17" i="6"/>
  <c r="E19" i="6"/>
  <c r="E20" i="6"/>
  <c r="E21" i="6"/>
  <c r="E26" i="6"/>
  <c r="E27" i="6"/>
  <c r="E28" i="6"/>
  <c r="E29" i="6"/>
  <c r="E30" i="6"/>
  <c r="E32" i="6"/>
  <c r="E33" i="6"/>
  <c r="E34" i="6"/>
  <c r="E6" i="6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<sst xmlns="http://schemas.openxmlformats.org/spreadsheetml/2006/main" count="63" uniqueCount="63">
  <si>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</si>
  <si>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</si>
  <si>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</si>
  <si>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</si>
  <si>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</si>
  <si>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</si>
  <si>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</si>
  <si>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</si>
  <si>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</si>
  <si>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</si>
  <si>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</si>
  <si>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</si>
  <si>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</si>
  <si>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</si>
  <si>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</si>
  <si>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</si>
  <si>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</si>
  <si>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</si>
  <si>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</si>
  <si>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</si>
  <si>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</si>
  <si>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</si>
  <si>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</si>
  <si>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</si>
  <si>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</si>
  <si>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</si>
  <si>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</si>
  <si>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</si>
  <si>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</si>
  <si>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</si>
  <si>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</si>
  <si>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</si>
  <si>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</si>
  <si>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</si>
  <si>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</si>
  <si>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</si>
  <si>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</si>
  <si>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</si>
  <si>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</si>
  <si>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</si>
  <si>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</si>
  <si>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</si>
  <si>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</si>
  <si>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</si>
  <si>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</si>
  <si>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</si>
  <si>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</si>
  <si>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</si>
  <si>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</si>
  <si>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</si>
  <si>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</si>
  <si>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</si>
  <si>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</si>
  <si>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</si>
  <si>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в 2,3 раза</t>
  </si>
  <si>
    <t>Сведения об исполнении доходов республиканского бюджета Чувашской Республики по состоянию на 01.10.2021</t>
  </si>
  <si>
    <t>Фактически исполнено по состоянию на 01.10.2021, тыс. руб.</t>
  </si>
  <si>
    <t>% исполнения годового плана по состоянию на 01.10.2021</t>
  </si>
  <si>
    <t>Фактически исполнено по состоянию на 01.10.2020, тыс. руб.</t>
  </si>
  <si>
    <t>1 05 06000 02 0000 110</t>
  </si>
  <si>
    <t>Налог на профессиональный доход</t>
  </si>
  <si>
    <t>в 707,3 раза</t>
  </si>
  <si>
    <t>в 2,1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</si>
</sst>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5" fillId="0" borderId="12">
      <alignment horizontal="right"/>
    </xf>
    <xf numFmtId="0" fontId="26" fillId="0" borderId="0" applyBorder="0"/>
  </cellStyleXfs>
  <cellXfs count="36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3" fillId="0" borderId="1" xfId="1" applyNumberFormat="1" applyFont="1" applyFill="1" applyBorder="1" applyAlignment="1" applyProtection="1">
      <alignment horizontal="right"/>
    </xf>
    <xf numFmtId="0" fontId="4" fillId="0" borderId="0" xfId="1" applyFont="1" applyFill="1" applyProtection="1"/>
    <xf numFmtId="164" fontId="4" fillId="0" borderId="0" xfId="1" applyNumberFormat="1" applyFont="1" applyFill="1" applyBorder="1" applyProtection="1"/>
    <xf numFmtId="0" fontId="2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23" fillId="0" borderId="0" xfId="1" applyFont="1" applyFill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6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Обычный 87" xfId="45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8.81640625" style="12"/>
    <col min="9" max="16384" width="8.81640625" style="1"/>
  </cols>
  <sheetData>
    <row r="1" spans="1:8" s="26" customFormat="1" ht="26.25" customHeight="1" x14ac:dyDescent="0.35">
      <c r="A1" s="34" t="s">
        <v>55</v>
      </c>
      <c r="B1" s="34"/>
      <c r="C1" s="34"/>
      <c r="D1" s="34"/>
      <c r="E1" s="34"/>
      <c r="F1" s="34"/>
      <c r="G1" s="34"/>
      <c r="H1" s="30"/>
    </row>
    <row r="2" spans="1:8" x14ac:dyDescent="0.3">
      <c r="B2" s="1"/>
      <c r="C2" s="14"/>
      <c r="D2" s="14"/>
      <c r="E2" s="14"/>
      <c r="F2" s="15"/>
      <c r="G2" s="16" t="s">
        <v>0</v>
      </c>
    </row>
    <row r="3" spans="1:8" s="2" customFormat="1" ht="34.5" customHeight="1" x14ac:dyDescent="0.35">
      <c r="A3" s="33" t="s">
        <v>21</v>
      </c>
      <c r="B3" s="33" t="s">
        <v>1</v>
      </c>
      <c r="C3" s="33" t="s">
        <v>46</v>
      </c>
      <c r="D3" s="33" t="s">
        <v>56</v>
      </c>
      <c r="E3" s="33" t="s">
        <v>57</v>
      </c>
      <c r="F3" s="35" t="s">
        <v>58</v>
      </c>
      <c r="G3" s="33" t="s">
        <v>47</v>
      </c>
      <c r="H3" s="31"/>
    </row>
    <row r="4" spans="1:8" s="2" customFormat="1" ht="34.5" customHeight="1" x14ac:dyDescent="0.35">
      <c r="A4" s="33"/>
      <c r="B4" s="33"/>
      <c r="C4" s="33"/>
      <c r="D4" s="33"/>
      <c r="E4" s="33"/>
      <c r="F4" s="35"/>
      <c r="G4" s="33"/>
      <c r="H4" s="31"/>
    </row>
    <row r="5" spans="1:8" s="2" customFormat="1" x14ac:dyDescent="0.3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31"/>
    </row>
    <row r="6" spans="1:8" s="2" customFormat="1" x14ac:dyDescent="0.3">
      <c r="A6" s="3"/>
      <c r="B6" s="3" t="s">
        <v>22</v>
      </c>
      <c r="C6" s="4">
        <v>67672081.200000003</v>
      </c>
      <c r="D6" s="4">
        <v>53733861.5</v>
      </c>
      <c r="E6" s="4">
        <f>D6/C6*100</f>
        <v>79.403293865299347</v>
      </c>
      <c r="F6" s="4">
        <v>49853103.477739997</v>
      </c>
      <c r="G6" s="4">
        <f>D6/F6*100</f>
        <v>107.78438602923248</v>
      </c>
      <c r="H6" s="31"/>
    </row>
    <row r="7" spans="1:8" s="5" customFormat="1" ht="28" x14ac:dyDescent="0.3">
      <c r="A7" s="25" t="s">
        <v>34</v>
      </c>
      <c r="B7" s="3" t="s">
        <v>2</v>
      </c>
      <c r="C7" s="4">
        <v>31208975</v>
      </c>
      <c r="D7" s="4">
        <v>24737874.699999996</v>
      </c>
      <c r="E7" s="4">
        <f t="shared" ref="E7:E34" si="0">D7/C7*100</f>
        <v>79.265258471321133</v>
      </c>
      <c r="F7" s="4">
        <v>22171984.609999999</v>
      </c>
      <c r="G7" s="4">
        <f t="shared" ref="G7:G34" si="1">D7/F7*100</f>
        <v>111.57266764853667</v>
      </c>
      <c r="H7" s="28"/>
    </row>
    <row r="8" spans="1:8" s="5" customFormat="1" x14ac:dyDescent="0.3">
      <c r="A8" s="3"/>
      <c r="B8" s="3" t="s">
        <v>3</v>
      </c>
      <c r="C8" s="4">
        <v>30344085.800000001</v>
      </c>
      <c r="D8" s="4">
        <v>23354931.099999994</v>
      </c>
      <c r="E8" s="4">
        <f t="shared" ref="E8" si="2">D8/C8*100</f>
        <v>76.966995327965989</v>
      </c>
      <c r="F8" s="4">
        <v>21326912.300000001</v>
      </c>
      <c r="G8" s="4">
        <f t="shared" si="1"/>
        <v>109.50920026055526</v>
      </c>
      <c r="H8" s="28"/>
    </row>
    <row r="9" spans="1:8" s="8" customFormat="1" ht="28" x14ac:dyDescent="0.3">
      <c r="A9" s="24" t="s">
        <v>35</v>
      </c>
      <c r="B9" s="6" t="s">
        <v>4</v>
      </c>
      <c r="C9" s="7">
        <v>18877242</v>
      </c>
      <c r="D9" s="7">
        <v>14857479.899999999</v>
      </c>
      <c r="E9" s="7">
        <f t="shared" si="0"/>
        <v>78.705776511208569</v>
      </c>
      <c r="F9" s="7">
        <v>13712878.01901</v>
      </c>
      <c r="G9" s="7">
        <f t="shared" si="1"/>
        <v>108.34691214640173</v>
      </c>
      <c r="H9" s="12"/>
    </row>
    <row r="10" spans="1:8" x14ac:dyDescent="0.3">
      <c r="A10" s="17" t="s">
        <v>36</v>
      </c>
      <c r="B10" s="22" t="s">
        <v>5</v>
      </c>
      <c r="C10" s="11">
        <v>8296345.7000000002</v>
      </c>
      <c r="D10" s="11">
        <v>7342082.5999999996</v>
      </c>
      <c r="E10" s="11">
        <f t="shared" si="0"/>
        <v>88.497790057133216</v>
      </c>
      <c r="F10" s="11">
        <v>6886849.4859499997</v>
      </c>
      <c r="G10" s="11">
        <f t="shared" si="1"/>
        <v>106.61017951646438</v>
      </c>
    </row>
    <row r="11" spans="1:8" x14ac:dyDescent="0.3">
      <c r="A11" s="17" t="s">
        <v>37</v>
      </c>
      <c r="B11" s="22" t="s">
        <v>6</v>
      </c>
      <c r="C11" s="11">
        <v>10580896.300000001</v>
      </c>
      <c r="D11" s="11">
        <v>7515397.2999999998</v>
      </c>
      <c r="E11" s="11">
        <f t="shared" si="0"/>
        <v>71.027983706824529</v>
      </c>
      <c r="F11" s="11">
        <v>6826028.5330600003</v>
      </c>
      <c r="G11" s="11">
        <f t="shared" si="1"/>
        <v>110.09911932833609</v>
      </c>
    </row>
    <row r="12" spans="1:8" ht="70" x14ac:dyDescent="0.3">
      <c r="A12" s="25" t="s">
        <v>38</v>
      </c>
      <c r="B12" s="6" t="s">
        <v>25</v>
      </c>
      <c r="C12" s="7">
        <v>5220481.5999999996</v>
      </c>
      <c r="D12" s="7">
        <v>3765722.4</v>
      </c>
      <c r="E12" s="7">
        <f t="shared" si="0"/>
        <v>72.133620775523852</v>
      </c>
      <c r="F12" s="7">
        <v>3322347.7</v>
      </c>
      <c r="G12" s="7">
        <f t="shared" si="1"/>
        <v>113.34522271705636</v>
      </c>
    </row>
    <row r="13" spans="1:8" s="8" customFormat="1" ht="56" x14ac:dyDescent="0.3">
      <c r="A13" s="6" t="s">
        <v>39</v>
      </c>
      <c r="B13" s="6" t="s">
        <v>7</v>
      </c>
      <c r="C13" s="7">
        <v>5220481.5999999996</v>
      </c>
      <c r="D13" s="7">
        <v>3765722.4</v>
      </c>
      <c r="E13" s="7">
        <f t="shared" si="0"/>
        <v>72.133620775523852</v>
      </c>
      <c r="F13" s="7">
        <v>3322347.7</v>
      </c>
      <c r="G13" s="7">
        <f t="shared" si="1"/>
        <v>113.34522271705636</v>
      </c>
      <c r="H13" s="12"/>
    </row>
    <row r="14" spans="1:8" s="21" customFormat="1" ht="27.65" customHeight="1" x14ac:dyDescent="0.3">
      <c r="A14" s="19"/>
      <c r="B14" s="19" t="s">
        <v>8</v>
      </c>
      <c r="C14" s="20">
        <v>1008455.3</v>
      </c>
      <c r="D14" s="20">
        <v>675862.9</v>
      </c>
      <c r="E14" s="20">
        <f t="shared" si="0"/>
        <v>67.0196190153396</v>
      </c>
      <c r="F14" s="20">
        <v>570702.73118999996</v>
      </c>
      <c r="G14" s="20">
        <f t="shared" si="1"/>
        <v>118.42643517593223</v>
      </c>
      <c r="H14" s="32"/>
    </row>
    <row r="15" spans="1:8" s="21" customFormat="1" ht="13.9" customHeight="1" x14ac:dyDescent="0.3">
      <c r="A15" s="19"/>
      <c r="B15" s="19" t="s">
        <v>9</v>
      </c>
      <c r="C15" s="20">
        <v>3005288.5</v>
      </c>
      <c r="D15" s="20">
        <v>2228523.7999999998</v>
      </c>
      <c r="E15" s="20">
        <f t="shared" si="0"/>
        <v>74.153406569785233</v>
      </c>
      <c r="F15" s="20">
        <v>1791199.24175</v>
      </c>
      <c r="G15" s="20">
        <f t="shared" si="1"/>
        <v>124.41518218948855</v>
      </c>
      <c r="H15" s="32"/>
    </row>
    <row r="16" spans="1:8" s="8" customFormat="1" ht="28" x14ac:dyDescent="0.3">
      <c r="A16" s="25" t="s">
        <v>40</v>
      </c>
      <c r="B16" s="6" t="s">
        <v>10</v>
      </c>
      <c r="C16" s="7">
        <v>2543910</v>
      </c>
      <c r="D16" s="7">
        <v>2421952</v>
      </c>
      <c r="E16" s="7">
        <f t="shared" si="0"/>
        <v>95.205883855954028</v>
      </c>
      <c r="F16" s="7">
        <v>2063654.7</v>
      </c>
      <c r="G16" s="7">
        <f t="shared" si="1"/>
        <v>117.36226995727532</v>
      </c>
      <c r="H16" s="12"/>
    </row>
    <row r="17" spans="1:8" ht="41.5" customHeight="1" x14ac:dyDescent="0.3">
      <c r="A17" s="13" t="s">
        <v>41</v>
      </c>
      <c r="B17" s="13" t="s">
        <v>11</v>
      </c>
      <c r="C17" s="11">
        <v>2529738</v>
      </c>
      <c r="D17" s="11">
        <v>2389555.7999999998</v>
      </c>
      <c r="E17" s="11">
        <f t="shared" si="0"/>
        <v>94.458627731409322</v>
      </c>
      <c r="F17" s="11">
        <v>2063608.9</v>
      </c>
      <c r="G17" s="11">
        <f t="shared" si="1"/>
        <v>115.79499390606426</v>
      </c>
    </row>
    <row r="18" spans="1:8" ht="16.5" customHeight="1" x14ac:dyDescent="0.3">
      <c r="A18" s="13" t="s">
        <v>59</v>
      </c>
      <c r="B18" s="13" t="s">
        <v>60</v>
      </c>
      <c r="C18" s="11">
        <v>14172</v>
      </c>
      <c r="D18" s="11">
        <v>32394.7</v>
      </c>
      <c r="E18" s="27" t="s">
        <v>54</v>
      </c>
      <c r="F18" s="27">
        <v>45.8</v>
      </c>
      <c r="G18" s="27" t="s">
        <v>61</v>
      </c>
    </row>
    <row r="19" spans="1:8" s="8" customFormat="1" ht="13.9" customHeight="1" x14ac:dyDescent="0.3">
      <c r="A19" s="25" t="s">
        <v>42</v>
      </c>
      <c r="B19" s="6" t="s">
        <v>12</v>
      </c>
      <c r="C19" s="7">
        <v>3542190</v>
      </c>
      <c r="D19" s="7">
        <v>2187134.5</v>
      </c>
      <c r="E19" s="7">
        <f t="shared" si="0"/>
        <v>61.745262111857357</v>
      </c>
      <c r="F19" s="7">
        <v>2168828.87072</v>
      </c>
      <c r="G19" s="7">
        <f t="shared" si="1"/>
        <v>100.8440329030627</v>
      </c>
      <c r="H19" s="12"/>
    </row>
    <row r="20" spans="1:8" x14ac:dyDescent="0.3">
      <c r="A20" s="13" t="s">
        <v>43</v>
      </c>
      <c r="B20" s="22" t="s">
        <v>13</v>
      </c>
      <c r="C20" s="11">
        <v>2520820</v>
      </c>
      <c r="D20" s="11">
        <v>1927076</v>
      </c>
      <c r="E20" s="11">
        <f t="shared" si="0"/>
        <v>76.446394427210194</v>
      </c>
      <c r="F20" s="11">
        <v>1899623.9040000001</v>
      </c>
      <c r="G20" s="11">
        <f t="shared" si="1"/>
        <v>101.44513321516931</v>
      </c>
    </row>
    <row r="21" spans="1:8" ht="13.9" customHeight="1" x14ac:dyDescent="0.3">
      <c r="A21" s="13" t="s">
        <v>44</v>
      </c>
      <c r="B21" s="22" t="s">
        <v>14</v>
      </c>
      <c r="C21" s="11">
        <v>1021370</v>
      </c>
      <c r="D21" s="11">
        <v>260058.5</v>
      </c>
      <c r="E21" s="11">
        <f t="shared" si="0"/>
        <v>25.461732770690347</v>
      </c>
      <c r="F21" s="11">
        <v>269204.27266000002</v>
      </c>
      <c r="G21" s="11">
        <f t="shared" si="1"/>
        <v>96.602664374665792</v>
      </c>
    </row>
    <row r="22" spans="1:8" ht="13.9" customHeight="1" x14ac:dyDescent="0.3">
      <c r="A22" s="13" t="s">
        <v>45</v>
      </c>
      <c r="B22" s="22" t="s">
        <v>15</v>
      </c>
      <c r="C22" s="11">
        <v>0</v>
      </c>
      <c r="D22" s="11">
        <v>0</v>
      </c>
      <c r="E22" s="11">
        <v>0</v>
      </c>
      <c r="F22" s="11">
        <v>0.69366000000000005</v>
      </c>
      <c r="G22" s="11"/>
    </row>
    <row r="23" spans="1:8" ht="60.75" customHeight="1" x14ac:dyDescent="0.3">
      <c r="A23" s="25" t="s">
        <v>48</v>
      </c>
      <c r="B23" s="6" t="s">
        <v>49</v>
      </c>
      <c r="C23" s="7">
        <v>0</v>
      </c>
      <c r="D23" s="7">
        <v>0</v>
      </c>
      <c r="E23" s="7"/>
      <c r="F23" s="7">
        <v>0</v>
      </c>
      <c r="G23" s="7"/>
    </row>
    <row r="24" spans="1:8" ht="28" x14ac:dyDescent="0.3">
      <c r="A24" s="13" t="s">
        <v>50</v>
      </c>
      <c r="B24" s="13" t="s">
        <v>52</v>
      </c>
      <c r="C24" s="11">
        <v>0</v>
      </c>
      <c r="D24" s="11">
        <v>0</v>
      </c>
      <c r="E24" s="11"/>
      <c r="F24" s="11">
        <v>0</v>
      </c>
      <c r="G24" s="11"/>
    </row>
    <row r="25" spans="1:8" ht="56" x14ac:dyDescent="0.3">
      <c r="A25" s="13" t="s">
        <v>51</v>
      </c>
      <c r="B25" s="13" t="s">
        <v>53</v>
      </c>
      <c r="C25" s="11">
        <v>0</v>
      </c>
      <c r="D25" s="11">
        <v>0</v>
      </c>
      <c r="E25" s="11"/>
      <c r="F25" s="11">
        <v>0</v>
      </c>
      <c r="G25" s="11"/>
    </row>
    <row r="26" spans="1:8" ht="28" x14ac:dyDescent="0.3">
      <c r="A26" s="13"/>
      <c r="B26" s="13" t="s">
        <v>23</v>
      </c>
      <c r="C26" s="11">
        <v>160262.20000000001</v>
      </c>
      <c r="D26" s="11">
        <v>122642.3</v>
      </c>
      <c r="E26" s="11">
        <f t="shared" si="0"/>
        <v>76.52603046757126</v>
      </c>
      <c r="F26" s="11">
        <v>59203</v>
      </c>
      <c r="G26" s="27" t="s">
        <v>62</v>
      </c>
    </row>
    <row r="27" spans="1:8" ht="285" hidden="1" customHeight="1" x14ac:dyDescent="0.3">
      <c r="A27" s="13"/>
      <c r="B27" s="13" t="s">
        <v>16</v>
      </c>
      <c r="C27" s="11"/>
      <c r="D27" s="11"/>
      <c r="E27" s="11" t="e">
        <f t="shared" si="0"/>
        <v>#DIV/0!</v>
      </c>
      <c r="F27" s="11"/>
      <c r="G27" s="11" t="e">
        <f t="shared" si="1"/>
        <v>#DIV/0!</v>
      </c>
    </row>
    <row r="28" spans="1:8" s="5" customFormat="1" x14ac:dyDescent="0.3">
      <c r="A28" s="3"/>
      <c r="B28" s="3" t="s">
        <v>17</v>
      </c>
      <c r="C28" s="4">
        <v>864889.2</v>
      </c>
      <c r="D28" s="4">
        <v>1382943.6</v>
      </c>
      <c r="E28" s="4">
        <f t="shared" si="0"/>
        <v>159.89835461004716</v>
      </c>
      <c r="F28" s="4">
        <v>845072.25800000003</v>
      </c>
      <c r="G28" s="4">
        <f t="shared" si="1"/>
        <v>163.64797056206288</v>
      </c>
      <c r="H28" s="28"/>
    </row>
    <row r="29" spans="1:8" s="5" customFormat="1" ht="27.65" customHeight="1" x14ac:dyDescent="0.3">
      <c r="A29" s="24" t="s">
        <v>28</v>
      </c>
      <c r="B29" s="9" t="s">
        <v>24</v>
      </c>
      <c r="C29" s="4">
        <v>36463106.200000003</v>
      </c>
      <c r="D29" s="4">
        <v>28995986.800000004</v>
      </c>
      <c r="E29" s="4">
        <f t="shared" si="0"/>
        <v>79.52143912522736</v>
      </c>
      <c r="F29" s="4">
        <v>27681118.867320001</v>
      </c>
      <c r="G29" s="4">
        <f t="shared" si="1"/>
        <v>104.75005341721328</v>
      </c>
      <c r="H29" s="28"/>
    </row>
    <row r="30" spans="1:8" s="5" customFormat="1" ht="70" x14ac:dyDescent="0.3">
      <c r="A30" s="24" t="s">
        <v>29</v>
      </c>
      <c r="B30" s="9" t="s">
        <v>26</v>
      </c>
      <c r="C30" s="4">
        <v>34568961.200000003</v>
      </c>
      <c r="D30" s="4">
        <v>26925699.200000003</v>
      </c>
      <c r="E30" s="4">
        <f t="shared" si="0"/>
        <v>77.889812899555693</v>
      </c>
      <c r="F30" s="4">
        <v>25526586.600430001</v>
      </c>
      <c r="G30" s="4">
        <f t="shared" si="1"/>
        <v>105.48100151998558</v>
      </c>
      <c r="H30" s="28"/>
    </row>
    <row r="31" spans="1:8" s="8" customFormat="1" ht="28" x14ac:dyDescent="0.3">
      <c r="A31" s="24" t="s">
        <v>30</v>
      </c>
      <c r="B31" s="23" t="s">
        <v>27</v>
      </c>
      <c r="C31" s="7">
        <v>13506005.1</v>
      </c>
      <c r="D31" s="7">
        <v>11404553.699999999</v>
      </c>
      <c r="E31" s="7">
        <f>D31/C31*100</f>
        <v>84.440614493770624</v>
      </c>
      <c r="F31" s="7">
        <v>12707300.6</v>
      </c>
      <c r="G31" s="7">
        <f t="shared" si="1"/>
        <v>89.748043734796028</v>
      </c>
      <c r="H31" s="12"/>
    </row>
    <row r="32" spans="1:8" s="8" customFormat="1" ht="42" x14ac:dyDescent="0.3">
      <c r="A32" s="24" t="s">
        <v>31</v>
      </c>
      <c r="B32" s="23" t="s">
        <v>18</v>
      </c>
      <c r="C32" s="7">
        <v>12612620.199999999</v>
      </c>
      <c r="D32" s="7">
        <v>8900606.9000000004</v>
      </c>
      <c r="E32" s="7">
        <f t="shared" si="0"/>
        <v>70.56905511195842</v>
      </c>
      <c r="F32" s="7">
        <v>6237201.71</v>
      </c>
      <c r="G32" s="7">
        <f t="shared" si="1"/>
        <v>142.7019248989464</v>
      </c>
      <c r="H32" s="12"/>
    </row>
    <row r="33" spans="1:8" s="8" customFormat="1" ht="42" x14ac:dyDescent="0.3">
      <c r="A33" s="24" t="s">
        <v>32</v>
      </c>
      <c r="B33" s="23" t="s">
        <v>19</v>
      </c>
      <c r="C33" s="7">
        <v>4382262.2</v>
      </c>
      <c r="D33" s="7">
        <v>2452575.7999999998</v>
      </c>
      <c r="E33" s="7">
        <f t="shared" si="0"/>
        <v>55.96597574649914</v>
      </c>
      <c r="F33" s="7">
        <v>3070665.2585900002</v>
      </c>
      <c r="G33" s="7">
        <f t="shared" si="1"/>
        <v>79.871154732319567</v>
      </c>
      <c r="H33" s="12"/>
    </row>
    <row r="34" spans="1:8" s="8" customFormat="1" x14ac:dyDescent="0.3">
      <c r="A34" s="24" t="s">
        <v>33</v>
      </c>
      <c r="B34" s="23" t="s">
        <v>20</v>
      </c>
      <c r="C34" s="7">
        <v>4068073.7</v>
      </c>
      <c r="D34" s="7">
        <v>4167962.8</v>
      </c>
      <c r="E34" s="7">
        <f t="shared" si="0"/>
        <v>102.4554397822242</v>
      </c>
      <c r="F34" s="7">
        <v>3511419.0315399999</v>
      </c>
      <c r="G34" s="7">
        <f t="shared" si="1"/>
        <v>118.69739164032669</v>
      </c>
      <c r="H34" s="12"/>
    </row>
    <row r="35" spans="1:8" x14ac:dyDescent="0.3">
      <c r="E35" s="29"/>
    </row>
  </sheetData>
  <mergeCells count="8">
    <mergeCell ref="A3:A4"/>
    <mergeCell ref="A1:G1"/>
    <mergeCell ref="E3:E4"/>
    <mergeCell ref="F3:F4"/>
    <mergeCell ref="G3:G4"/>
    <mergeCell ref="B3:B4"/>
    <mergeCell ref="C3:C4"/>
    <mergeCell ref="D3:D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(В1)республ</vt:lpstr>
      <vt:lpstr>'(В1)республ'!Заголовки_для_печати</vt:lpstr>
      <vt:lpstr>'(В1)республ'!Область_печати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2021-11-12T08:20:26Z</dcterms:modified>
</cp:coreProperties>
</file>