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510" yWindow="-20" windowWidth="14310" windowHeight="11020"/>
  </bookViews>
  <sheets>
    <sheet name="(В2)консолид" sheetId="7" r:id="rId1"/>
  </sheets>
  <definedNames>
    <definedName name="_xlnm._FilterDatabase" localSheetId="0" hidden="1">'(В2)консолид'!$B$33:$H$38</definedName>
    <definedName name="Z_5F91FB67_31C0_4899_8CA6_E21FC093F513_.wvu.Cols" localSheetId="0" hidden="1">'(В2)консолид'!#REF!</definedName>
    <definedName name="Z_5F91FB67_31C0_4899_8CA6_E21FC093F513_.wvu.FilterData" localSheetId="0" hidden="1">'(В2)консолид'!$B$5:$G$38</definedName>
    <definedName name="Z_5F91FB67_31C0_4899_8CA6_E21FC093F513_.wvu.PrintArea" localSheetId="0" hidden="1">'(В2)консолид'!$B$1:$G$38</definedName>
    <definedName name="_xlnm.Print_Titles" localSheetId="0">'(В2)консолид'!$5:$5</definedName>
    <definedName name="_xlnm.Print_Area" localSheetId="0">'(В2)консолид'!$A$1:$G$38</definedName>
  </definedNames>
  <calcPr calcId="145621"/>
</workbook>
</file>

<file path=xl/calcChain.xml><?xml version="1.0" encoding="utf-8"?>
<calcChain xmlns="http://schemas.openxmlformats.org/spreadsheetml/2006/main">
  <c r="E22" i="7" l="1"/>
  <c r="G28" i="7" l="1"/>
  <c r="E34" i="7" l="1"/>
  <c r="E35" i="7"/>
  <c r="E36" i="7"/>
  <c r="E37" i="7"/>
  <c r="E38" i="7"/>
  <c r="G31" i="7"/>
  <c r="G32" i="7"/>
  <c r="G33" i="7"/>
  <c r="G34" i="7"/>
  <c r="G35" i="7"/>
  <c r="E31" i="7"/>
  <c r="E32" i="7"/>
  <c r="E33" i="7"/>
  <c r="G17" i="7"/>
  <c r="G18" i="7"/>
  <c r="G19" i="7"/>
  <c r="G21" i="7"/>
  <c r="G22" i="7"/>
  <c r="G23" i="7"/>
  <c r="G24" i="7"/>
  <c r="G26" i="7"/>
  <c r="G27" i="7"/>
  <c r="G29" i="7"/>
  <c r="G30" i="7"/>
  <c r="G36" i="7"/>
  <c r="G37" i="7"/>
  <c r="G7" i="7"/>
  <c r="G8" i="7"/>
  <c r="G9" i="7"/>
  <c r="G10" i="7"/>
  <c r="G11" i="7"/>
  <c r="G12" i="7"/>
  <c r="G13" i="7"/>
  <c r="G14" i="7"/>
  <c r="G15" i="7"/>
  <c r="G16" i="7"/>
  <c r="G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1" i="7"/>
  <c r="E23" i="7"/>
  <c r="E24" i="7"/>
  <c r="E26" i="7"/>
  <c r="E27" i="7"/>
  <c r="E28" i="7"/>
  <c r="E29" i="7"/>
  <c r="E30" i="7"/>
  <c r="E6" i="7"/>
</calcChain>
</file>

<file path=xl/sharedStrings.xml><?xml version="1.0" encoding="utf-8"?>
<sst xmlns="http://schemas.openxmlformats.org/spreadsheetml/2006/main" count="71" uniqueCount="71">
  <si>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</si>
  <si>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</si>
  <si>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</si>
  <si>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</si>
  <si>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</si>
  <si>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</si>
  <si>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</si>
  <si>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</si>
  <si>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</si>
  <si>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</si>
  <si>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</si>
  <si>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</si>
  <si>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</si>
  <si>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</si>
  <si>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</si>
  <si>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</si>
  <si>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</si>
  <si>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</si>
  <si>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</si>
  <si>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</si>
  <si>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</si>
  <si>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</si>
  <si>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</si>
  <si>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</si>
  <si>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</si>
  <si>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</si>
  <si>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</si>
  <si>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</si>
  <si>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</si>
  <si>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</si>
  <si>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</si>
  <si>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</si>
  <si>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</si>
  <si>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</si>
  <si>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</si>
  <si>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</si>
  <si>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</si>
  <si>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</si>
  <si>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</si>
  <si>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</si>
  <si>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</si>
  <si>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</si>
  <si>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</si>
  <si>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</si>
  <si>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</si>
  <si>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</si>
  <si>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</si>
  <si>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1 05 02000 02 0000 110</t>
  </si>
  <si>
    <t>1 05 03000 01 0000 110</t>
  </si>
  <si>
    <t>1 05 04000 02 0000 110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</si>
  <si>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</si>
  <si>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</si>
  <si>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</si>
  <si>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</si>
  <si>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</si>
  <si>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</si>
  <si>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</si>
  <si>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</si>
  <si>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</si>
  <si>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</si>
  <si>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</si>
  <si>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</si>
  <si>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</si>
  <si>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</si>
  <si>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в 2,3 раза</t>
  </si>
  <si>
    <t>в 12,5 раз</t>
  </si>
  <si>
    <t>в 2,4 раза</t>
  </si>
  <si>
    <t>Фактически исполнено по состоянию на 01.07.2021, тыс. руб.</t>
  </si>
  <si>
    <t>% исполнения годового плана по состоянию на 01.07.2021</t>
  </si>
  <si>
    <t>Фактически исполнено по состоянию на 01.07.2020, тыс. руб.</t>
  </si>
  <si>
    <t>Сведения об исполнении доходов консолидированного бюджета Чувашской Республики по состоянию на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</si>
</sst>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6" fillId="0" borderId="12">
      <alignment horizontal="right"/>
    </xf>
  </cellStyleXfs>
  <cellXfs count="34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164" fontId="3" fillId="2" borderId="0" xfId="1" applyNumberFormat="1" applyFont="1" applyFill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164" fontId="25" fillId="0" borderId="1" xfId="1" applyNumberFormat="1" applyFont="1" applyFill="1" applyBorder="1" applyProtection="1"/>
    <xf numFmtId="164" fontId="3" fillId="0" borderId="1" xfId="1" applyNumberFormat="1" applyFont="1" applyFill="1" applyBorder="1" applyAlignment="1" applyProtection="1">
      <alignment horizontal="right"/>
    </xf>
    <xf numFmtId="164" fontId="3" fillId="2" borderId="1" xfId="1" applyNumberFormat="1" applyFont="1" applyFill="1" applyBorder="1" applyAlignment="1" applyProtection="1">
      <alignment horizontal="right"/>
    </xf>
    <xf numFmtId="0" fontId="5" fillId="0" borderId="0" xfId="1" applyFont="1" applyAlignment="1" applyProtection="1">
      <alignment horizont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3" sqref="A3:A4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15.7265625" style="1" customWidth="1"/>
    <col min="9" max="16384" width="8.81640625" style="1"/>
  </cols>
  <sheetData>
    <row r="1" spans="1:7" s="27" customFormat="1" ht="26.25" customHeight="1" x14ac:dyDescent="0.35">
      <c r="A1" s="31" t="s">
        <v>70</v>
      </c>
      <c r="B1" s="31"/>
      <c r="C1" s="31"/>
      <c r="D1" s="31"/>
      <c r="E1" s="31"/>
      <c r="F1" s="31"/>
      <c r="G1" s="31"/>
    </row>
    <row r="2" spans="1:7" x14ac:dyDescent="0.3">
      <c r="B2" s="1"/>
      <c r="C2" s="14"/>
      <c r="D2" s="14"/>
      <c r="E2" s="14"/>
      <c r="F2" s="15"/>
      <c r="G2" s="17" t="s">
        <v>0</v>
      </c>
    </row>
    <row r="3" spans="1:7" s="2" customFormat="1" ht="34.5" customHeight="1" x14ac:dyDescent="0.35">
      <c r="A3" s="32" t="s">
        <v>21</v>
      </c>
      <c r="B3" s="32" t="s">
        <v>1</v>
      </c>
      <c r="C3" s="32" t="s">
        <v>46</v>
      </c>
      <c r="D3" s="32" t="s">
        <v>67</v>
      </c>
      <c r="E3" s="32" t="s">
        <v>68</v>
      </c>
      <c r="F3" s="33" t="s">
        <v>69</v>
      </c>
      <c r="G3" s="32" t="s">
        <v>57</v>
      </c>
    </row>
    <row r="4" spans="1:7" s="2" customFormat="1" ht="34.5" customHeight="1" x14ac:dyDescent="0.35">
      <c r="A4" s="32"/>
      <c r="B4" s="32"/>
      <c r="C4" s="32"/>
      <c r="D4" s="32"/>
      <c r="E4" s="32"/>
      <c r="F4" s="33"/>
      <c r="G4" s="32"/>
    </row>
    <row r="5" spans="1:7" s="2" customFormat="1" x14ac:dyDescent="0.3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</row>
    <row r="6" spans="1:7" s="2" customFormat="1" x14ac:dyDescent="0.3">
      <c r="A6" s="3"/>
      <c r="B6" s="3" t="s">
        <v>22</v>
      </c>
      <c r="C6" s="4">
        <v>74633325</v>
      </c>
      <c r="D6" s="4">
        <v>37705904.700000003</v>
      </c>
      <c r="E6" s="4">
        <f>D6/C6*100</f>
        <v>50.521539406156698</v>
      </c>
      <c r="F6" s="4">
        <v>31946941.100000001</v>
      </c>
      <c r="G6" s="4">
        <f>D6/F6*100</f>
        <v>118.0266510711412</v>
      </c>
    </row>
    <row r="7" spans="1:7" s="5" customFormat="1" ht="28" x14ac:dyDescent="0.3">
      <c r="A7" s="26" t="s">
        <v>34</v>
      </c>
      <c r="B7" s="3" t="s">
        <v>2</v>
      </c>
      <c r="C7" s="4">
        <v>39940609.799999997</v>
      </c>
      <c r="D7" s="4">
        <v>20077832.5</v>
      </c>
      <c r="E7" s="4">
        <f t="shared" ref="E7:E38" si="0">D7/C7*100</f>
        <v>50.269218723846329</v>
      </c>
      <c r="F7" s="4">
        <v>16982878.399999999</v>
      </c>
      <c r="G7" s="4">
        <f t="shared" ref="G7:G37" si="1">D7/F7*100</f>
        <v>118.2239666745774</v>
      </c>
    </row>
    <row r="8" spans="1:7" s="5" customFormat="1" x14ac:dyDescent="0.3">
      <c r="A8" s="3"/>
      <c r="B8" s="3" t="s">
        <v>3</v>
      </c>
      <c r="C8" s="4">
        <v>37426278.399999999</v>
      </c>
      <c r="D8" s="4">
        <v>18361348</v>
      </c>
      <c r="E8" s="4">
        <f t="shared" si="0"/>
        <v>49.060042261642565</v>
      </c>
      <c r="F8" s="4">
        <v>15768131.300000001</v>
      </c>
      <c r="G8" s="4">
        <f t="shared" si="1"/>
        <v>116.44593548000199</v>
      </c>
    </row>
    <row r="9" spans="1:7" s="8" customFormat="1" ht="28" x14ac:dyDescent="0.3">
      <c r="A9" s="25" t="s">
        <v>35</v>
      </c>
      <c r="B9" s="6" t="s">
        <v>4</v>
      </c>
      <c r="C9" s="7">
        <v>23478760.800000001</v>
      </c>
      <c r="D9" s="7">
        <v>11591789.9</v>
      </c>
      <c r="E9" s="7">
        <f t="shared" si="0"/>
        <v>49.371387181558582</v>
      </c>
      <c r="F9" s="7">
        <v>10192676.199999999</v>
      </c>
      <c r="G9" s="7">
        <f t="shared" si="1"/>
        <v>113.72665698926059</v>
      </c>
    </row>
    <row r="10" spans="1:7" x14ac:dyDescent="0.3">
      <c r="A10" s="18" t="s">
        <v>36</v>
      </c>
      <c r="B10" s="23" t="s">
        <v>5</v>
      </c>
      <c r="C10" s="11">
        <v>8296345.7000000002</v>
      </c>
      <c r="D10" s="11">
        <v>4984441.7</v>
      </c>
      <c r="E10" s="11">
        <f t="shared" si="0"/>
        <v>60.079966291665023</v>
      </c>
      <c r="F10" s="11">
        <v>4209585.5</v>
      </c>
      <c r="G10" s="11">
        <f t="shared" si="1"/>
        <v>118.40694766741287</v>
      </c>
    </row>
    <row r="11" spans="1:7" x14ac:dyDescent="0.3">
      <c r="A11" s="18" t="s">
        <v>37</v>
      </c>
      <c r="B11" s="23" t="s">
        <v>6</v>
      </c>
      <c r="C11" s="11">
        <v>15182415.1</v>
      </c>
      <c r="D11" s="11">
        <v>6607348.2000000002</v>
      </c>
      <c r="E11" s="11">
        <f t="shared" si="0"/>
        <v>43.519744101845824</v>
      </c>
      <c r="F11" s="11">
        <v>5983090.7000000002</v>
      </c>
      <c r="G11" s="11">
        <f t="shared" si="1"/>
        <v>110.43369608286233</v>
      </c>
    </row>
    <row r="12" spans="1:7" ht="70" x14ac:dyDescent="0.3">
      <c r="A12" s="26" t="s">
        <v>38</v>
      </c>
      <c r="B12" s="6" t="s">
        <v>25</v>
      </c>
      <c r="C12" s="7">
        <v>5478596.0999999996</v>
      </c>
      <c r="D12" s="7">
        <v>2536402</v>
      </c>
      <c r="E12" s="7">
        <f t="shared" si="0"/>
        <v>46.296568567995003</v>
      </c>
      <c r="F12" s="7">
        <v>2191830.7999999998</v>
      </c>
      <c r="G12" s="7">
        <f t="shared" si="1"/>
        <v>115.7207025286806</v>
      </c>
    </row>
    <row r="13" spans="1:7" s="8" customFormat="1" ht="56" x14ac:dyDescent="0.3">
      <c r="A13" s="6" t="s">
        <v>39</v>
      </c>
      <c r="B13" s="6" t="s">
        <v>7</v>
      </c>
      <c r="C13" s="7">
        <v>5478596.0999999996</v>
      </c>
      <c r="D13" s="7">
        <v>2536402</v>
      </c>
      <c r="E13" s="7">
        <f t="shared" si="0"/>
        <v>46.296568567995003</v>
      </c>
      <c r="F13" s="7">
        <v>2191830.7999999998</v>
      </c>
      <c r="G13" s="7">
        <f t="shared" si="1"/>
        <v>115.7207025286806</v>
      </c>
    </row>
    <row r="14" spans="1:7" s="22" customFormat="1" ht="27.65" customHeight="1" x14ac:dyDescent="0.3">
      <c r="A14" s="20"/>
      <c r="B14" s="20" t="s">
        <v>8</v>
      </c>
      <c r="C14" s="21">
        <v>1008455.3</v>
      </c>
      <c r="D14" s="21">
        <v>462019.5</v>
      </c>
      <c r="E14" s="21">
        <f t="shared" si="0"/>
        <v>45.814574032185654</v>
      </c>
      <c r="F14" s="21">
        <v>382676.1</v>
      </c>
      <c r="G14" s="21">
        <f t="shared" si="1"/>
        <v>120.73382685775256</v>
      </c>
    </row>
    <row r="15" spans="1:7" s="22" customFormat="1" ht="13.9" customHeight="1" x14ac:dyDescent="0.3">
      <c r="A15" s="20"/>
      <c r="B15" s="20" t="s">
        <v>9</v>
      </c>
      <c r="C15" s="21">
        <v>3263403</v>
      </c>
      <c r="D15" s="21">
        <v>1542026.4</v>
      </c>
      <c r="E15" s="21">
        <f t="shared" si="0"/>
        <v>47.252098499633661</v>
      </c>
      <c r="F15" s="21">
        <v>1213844.8999999999</v>
      </c>
      <c r="G15" s="21">
        <f t="shared" si="1"/>
        <v>127.03652666003704</v>
      </c>
    </row>
    <row r="16" spans="1:7" s="8" customFormat="1" ht="28" x14ac:dyDescent="0.3">
      <c r="A16" s="26" t="s">
        <v>40</v>
      </c>
      <c r="B16" s="6" t="s">
        <v>10</v>
      </c>
      <c r="C16" s="7">
        <v>3397847.9</v>
      </c>
      <c r="D16" s="7">
        <v>2305468.1</v>
      </c>
      <c r="E16" s="7">
        <f t="shared" si="0"/>
        <v>67.850832875715255</v>
      </c>
      <c r="F16" s="7">
        <v>1599337.6</v>
      </c>
      <c r="G16" s="7">
        <f t="shared" si="1"/>
        <v>144.15143494406684</v>
      </c>
    </row>
    <row r="17" spans="1:7" ht="41.5" customHeight="1" x14ac:dyDescent="0.3">
      <c r="A17" s="13" t="s">
        <v>41</v>
      </c>
      <c r="B17" s="13" t="s">
        <v>11</v>
      </c>
      <c r="C17" s="11">
        <v>3160820.1</v>
      </c>
      <c r="D17" s="11">
        <v>2011395.3</v>
      </c>
      <c r="E17" s="11">
        <f t="shared" si="0"/>
        <v>63.635235045487079</v>
      </c>
      <c r="F17" s="11">
        <v>1321273.3999999999</v>
      </c>
      <c r="G17" s="11">
        <f t="shared" si="1"/>
        <v>152.23157447958917</v>
      </c>
    </row>
    <row r="18" spans="1:7" ht="41.5" customHeight="1" x14ac:dyDescent="0.3">
      <c r="A18" s="13" t="s">
        <v>47</v>
      </c>
      <c r="B18" s="13" t="s">
        <v>50</v>
      </c>
      <c r="C18" s="11">
        <v>137258.9</v>
      </c>
      <c r="D18" s="11">
        <v>120434.5</v>
      </c>
      <c r="E18" s="11">
        <f t="shared" si="0"/>
        <v>87.742579898279828</v>
      </c>
      <c r="F18" s="11">
        <v>244135.5</v>
      </c>
      <c r="G18" s="11">
        <f t="shared" si="1"/>
        <v>49.331006756493835</v>
      </c>
    </row>
    <row r="19" spans="1:7" ht="41.5" customHeight="1" x14ac:dyDescent="0.3">
      <c r="A19" s="13" t="s">
        <v>48</v>
      </c>
      <c r="B19" s="13" t="s">
        <v>51</v>
      </c>
      <c r="C19" s="11">
        <v>33714.300000000003</v>
      </c>
      <c r="D19" s="11">
        <v>36130.800000000003</v>
      </c>
      <c r="E19" s="11">
        <f t="shared" si="0"/>
        <v>107.16758170865181</v>
      </c>
      <c r="F19" s="11">
        <v>24307.5</v>
      </c>
      <c r="G19" s="11">
        <f t="shared" si="1"/>
        <v>148.64054304227093</v>
      </c>
    </row>
    <row r="20" spans="1:7" ht="41.5" customHeight="1" x14ac:dyDescent="0.3">
      <c r="A20" s="13" t="s">
        <v>49</v>
      </c>
      <c r="B20" s="13" t="s">
        <v>52</v>
      </c>
      <c r="C20" s="11">
        <v>51882.6</v>
      </c>
      <c r="D20" s="11">
        <v>119945.2</v>
      </c>
      <c r="E20" s="29" t="s">
        <v>64</v>
      </c>
      <c r="F20" s="29">
        <v>9621.2000000000007</v>
      </c>
      <c r="G20" s="29" t="s">
        <v>65</v>
      </c>
    </row>
    <row r="21" spans="1:7" s="8" customFormat="1" ht="13.9" customHeight="1" x14ac:dyDescent="0.3">
      <c r="A21" s="26" t="s">
        <v>42</v>
      </c>
      <c r="B21" s="6" t="s">
        <v>12</v>
      </c>
      <c r="C21" s="7">
        <v>4725466</v>
      </c>
      <c r="D21" s="7">
        <v>1776510.6</v>
      </c>
      <c r="E21" s="7">
        <f t="shared" si="0"/>
        <v>37.594400213650886</v>
      </c>
      <c r="F21" s="7">
        <v>1636772.5</v>
      </c>
      <c r="G21" s="7">
        <f t="shared" si="1"/>
        <v>108.53741738696124</v>
      </c>
    </row>
    <row r="22" spans="1:7" s="8" customFormat="1" ht="28" x14ac:dyDescent="0.3">
      <c r="A22" s="13" t="s">
        <v>53</v>
      </c>
      <c r="B22" s="23" t="s">
        <v>54</v>
      </c>
      <c r="C22" s="11">
        <v>352256.5</v>
      </c>
      <c r="D22" s="11">
        <v>23059.3</v>
      </c>
      <c r="E22" s="11">
        <f t="shared" si="0"/>
        <v>6.5461673524832049</v>
      </c>
      <c r="F22" s="11">
        <v>25565</v>
      </c>
      <c r="G22" s="11">
        <f t="shared" si="1"/>
        <v>90.19870917269705</v>
      </c>
    </row>
    <row r="23" spans="1:7" ht="13.9" customHeight="1" x14ac:dyDescent="0.3">
      <c r="A23" s="13" t="s">
        <v>43</v>
      </c>
      <c r="B23" s="23" t="s">
        <v>13</v>
      </c>
      <c r="C23" s="11">
        <v>2520820</v>
      </c>
      <c r="D23" s="11">
        <v>1306070.3999999999</v>
      </c>
      <c r="E23" s="11">
        <f t="shared" si="0"/>
        <v>51.811331233487515</v>
      </c>
      <c r="F23" s="11">
        <v>1166144.5</v>
      </c>
      <c r="G23" s="11">
        <f t="shared" si="1"/>
        <v>111.99901898949915</v>
      </c>
    </row>
    <row r="24" spans="1:7" ht="13.9" customHeight="1" x14ac:dyDescent="0.3">
      <c r="A24" s="13" t="s">
        <v>44</v>
      </c>
      <c r="B24" s="23" t="s">
        <v>14</v>
      </c>
      <c r="C24" s="11">
        <v>1130025.8999999999</v>
      </c>
      <c r="D24" s="11">
        <v>181632.1</v>
      </c>
      <c r="E24" s="11">
        <f t="shared" si="0"/>
        <v>16.073268763131889</v>
      </c>
      <c r="F24" s="11">
        <v>187872.5</v>
      </c>
      <c r="G24" s="11">
        <f t="shared" si="1"/>
        <v>96.678385607260239</v>
      </c>
    </row>
    <row r="25" spans="1:7" ht="13.9" customHeight="1" x14ac:dyDescent="0.3">
      <c r="A25" s="13" t="s">
        <v>45</v>
      </c>
      <c r="B25" s="23" t="s">
        <v>15</v>
      </c>
      <c r="C25" s="11">
        <v>0</v>
      </c>
      <c r="D25" s="11">
        <v>0</v>
      </c>
      <c r="E25" s="11">
        <v>0</v>
      </c>
      <c r="F25" s="11">
        <v>0.7</v>
      </c>
      <c r="G25" s="11"/>
    </row>
    <row r="26" spans="1:7" ht="13.5" customHeight="1" x14ac:dyDescent="0.3">
      <c r="A26" s="13" t="s">
        <v>55</v>
      </c>
      <c r="B26" s="23" t="s">
        <v>56</v>
      </c>
      <c r="C26" s="11">
        <v>722363.6</v>
      </c>
      <c r="D26" s="11">
        <v>265748.8</v>
      </c>
      <c r="E26" s="11">
        <f t="shared" si="0"/>
        <v>36.788786145924298</v>
      </c>
      <c r="F26" s="11">
        <v>257189.8</v>
      </c>
      <c r="G26" s="11">
        <f t="shared" si="1"/>
        <v>103.32789247474044</v>
      </c>
    </row>
    <row r="27" spans="1:7" ht="285" hidden="1" customHeight="1" x14ac:dyDescent="0.3">
      <c r="A27" s="13"/>
      <c r="B27" s="13" t="s">
        <v>16</v>
      </c>
      <c r="C27" s="11"/>
      <c r="D27" s="11"/>
      <c r="E27" s="11" t="e">
        <f t="shared" si="0"/>
        <v>#DIV/0!</v>
      </c>
      <c r="F27" s="11"/>
      <c r="G27" s="11" t="e">
        <f t="shared" si="1"/>
        <v>#DIV/0!</v>
      </c>
    </row>
    <row r="28" spans="1:7" ht="64.5" customHeight="1" x14ac:dyDescent="0.3">
      <c r="A28" s="26" t="s">
        <v>58</v>
      </c>
      <c r="B28" s="6" t="s">
        <v>59</v>
      </c>
      <c r="C28" s="7">
        <v>30696.2</v>
      </c>
      <c r="D28" s="7">
        <v>10586.1</v>
      </c>
      <c r="E28" s="7">
        <f t="shared" si="0"/>
        <v>34.486679132921985</v>
      </c>
      <c r="F28" s="7">
        <v>11094.1</v>
      </c>
      <c r="G28" s="7">
        <f>D28/F28*100</f>
        <v>95.420989534978048</v>
      </c>
    </row>
    <row r="29" spans="1:7" ht="28" x14ac:dyDescent="0.3">
      <c r="A29" s="13" t="s">
        <v>60</v>
      </c>
      <c r="B29" s="13" t="s">
        <v>62</v>
      </c>
      <c r="C29" s="28">
        <v>30435.9</v>
      </c>
      <c r="D29" s="28">
        <v>10510</v>
      </c>
      <c r="E29" s="28">
        <f t="shared" si="0"/>
        <v>34.531589340219938</v>
      </c>
      <c r="F29" s="28">
        <v>11013</v>
      </c>
      <c r="G29" s="28">
        <f t="shared" si="1"/>
        <v>95.432670480341415</v>
      </c>
    </row>
    <row r="30" spans="1:7" ht="56" x14ac:dyDescent="0.3">
      <c r="A30" s="13" t="s">
        <v>61</v>
      </c>
      <c r="B30" s="13" t="s">
        <v>63</v>
      </c>
      <c r="C30" s="28">
        <v>260.3</v>
      </c>
      <c r="D30" s="28">
        <v>76.099999999999994</v>
      </c>
      <c r="E30" s="28">
        <f t="shared" si="0"/>
        <v>29.235497502881287</v>
      </c>
      <c r="F30" s="28">
        <v>80.900000000000006</v>
      </c>
      <c r="G30" s="28">
        <f t="shared" si="1"/>
        <v>94.066749072929539</v>
      </c>
    </row>
    <row r="31" spans="1:7" ht="28" x14ac:dyDescent="0.3">
      <c r="A31" s="13"/>
      <c r="B31" s="13" t="s">
        <v>23</v>
      </c>
      <c r="C31" s="28">
        <v>314911.40000000002</v>
      </c>
      <c r="D31" s="28">
        <v>140591.29999999999</v>
      </c>
      <c r="E31" s="28">
        <f t="shared" si="0"/>
        <v>44.644715942325355</v>
      </c>
      <c r="F31" s="28">
        <v>136420.1</v>
      </c>
      <c r="G31" s="28">
        <f t="shared" si="1"/>
        <v>103.05761394398625</v>
      </c>
    </row>
    <row r="32" spans="1:7" s="5" customFormat="1" x14ac:dyDescent="0.3">
      <c r="A32" s="3"/>
      <c r="B32" s="3" t="s">
        <v>17</v>
      </c>
      <c r="C32" s="4">
        <v>2514331.2999999998</v>
      </c>
      <c r="D32" s="4">
        <v>1716484.5</v>
      </c>
      <c r="E32" s="4">
        <f t="shared" si="0"/>
        <v>68.268032140394553</v>
      </c>
      <c r="F32" s="4">
        <v>1214747.1000000001</v>
      </c>
      <c r="G32" s="4">
        <f t="shared" si="1"/>
        <v>141.30385658051785</v>
      </c>
    </row>
    <row r="33" spans="1:8" s="5" customFormat="1" ht="27.65" customHeight="1" x14ac:dyDescent="0.35">
      <c r="A33" s="25" t="s">
        <v>28</v>
      </c>
      <c r="B33" s="9" t="s">
        <v>24</v>
      </c>
      <c r="C33" s="4">
        <v>34692715.200000003</v>
      </c>
      <c r="D33" s="4">
        <v>17628072.199999999</v>
      </c>
      <c r="E33" s="4">
        <f t="shared" si="0"/>
        <v>50.812028111307924</v>
      </c>
      <c r="F33" s="4">
        <v>14964062.699999999</v>
      </c>
      <c r="G33" s="4">
        <f t="shared" si="1"/>
        <v>117.80271543502687</v>
      </c>
      <c r="H33"/>
    </row>
    <row r="34" spans="1:8" s="5" customFormat="1" ht="70" x14ac:dyDescent="0.35">
      <c r="A34" s="25" t="s">
        <v>29</v>
      </c>
      <c r="B34" s="9" t="s">
        <v>26</v>
      </c>
      <c r="C34" s="7">
        <v>34568961.199999996</v>
      </c>
      <c r="D34" s="7">
        <v>17374373.600000001</v>
      </c>
      <c r="E34" s="7">
        <f t="shared" si="0"/>
        <v>50.260039633473284</v>
      </c>
      <c r="F34" s="7">
        <v>14573441.699999999</v>
      </c>
      <c r="G34" s="7">
        <f t="shared" si="1"/>
        <v>119.21942638985547</v>
      </c>
      <c r="H34"/>
    </row>
    <row r="35" spans="1:8" s="8" customFormat="1" ht="28" x14ac:dyDescent="0.3">
      <c r="A35" s="25" t="s">
        <v>30</v>
      </c>
      <c r="B35" s="24" t="s">
        <v>27</v>
      </c>
      <c r="C35" s="7">
        <v>13506005.1</v>
      </c>
      <c r="D35" s="7">
        <v>7327939.7000000002</v>
      </c>
      <c r="E35" s="7">
        <f t="shared" si="0"/>
        <v>54.256900139923694</v>
      </c>
      <c r="F35" s="7">
        <v>8962361.6999999993</v>
      </c>
      <c r="G35" s="7">
        <f t="shared" si="1"/>
        <v>81.763489862275932</v>
      </c>
    </row>
    <row r="36" spans="1:8" s="8" customFormat="1" ht="42" x14ac:dyDescent="0.3">
      <c r="A36" s="25" t="s">
        <v>31</v>
      </c>
      <c r="B36" s="24" t="s">
        <v>18</v>
      </c>
      <c r="C36" s="7">
        <v>12612620.199999999</v>
      </c>
      <c r="D36" s="7">
        <v>5754364.7000000002</v>
      </c>
      <c r="E36" s="7">
        <f t="shared" si="0"/>
        <v>45.623864103986897</v>
      </c>
      <c r="F36" s="7">
        <v>2904385.5</v>
      </c>
      <c r="G36" s="7">
        <f t="shared" si="1"/>
        <v>198.12675349054044</v>
      </c>
      <c r="H36" s="16"/>
    </row>
    <row r="37" spans="1:8" s="8" customFormat="1" ht="42" x14ac:dyDescent="0.3">
      <c r="A37" s="25" t="s">
        <v>32</v>
      </c>
      <c r="B37" s="24" t="s">
        <v>19</v>
      </c>
      <c r="C37" s="7">
        <v>4382262.2</v>
      </c>
      <c r="D37" s="7">
        <v>1717032.4</v>
      </c>
      <c r="E37" s="7">
        <f t="shared" si="0"/>
        <v>39.181416392656736</v>
      </c>
      <c r="F37" s="7">
        <v>1645570.7</v>
      </c>
      <c r="G37" s="7">
        <f t="shared" si="1"/>
        <v>104.34266968900212</v>
      </c>
    </row>
    <row r="38" spans="1:8" s="8" customFormat="1" x14ac:dyDescent="0.3">
      <c r="A38" s="25" t="s">
        <v>33</v>
      </c>
      <c r="B38" s="24" t="s">
        <v>20</v>
      </c>
      <c r="C38" s="7">
        <v>4068073.7</v>
      </c>
      <c r="D38" s="7">
        <v>2575036.7999999998</v>
      </c>
      <c r="E38" s="7">
        <f t="shared" si="0"/>
        <v>63.298676226047711</v>
      </c>
      <c r="F38" s="7">
        <v>1061123.8</v>
      </c>
      <c r="G38" s="30" t="s">
        <v>66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(В2)консолид</vt:lpstr>
      <vt:lpstr>'(В2)консолид'!Заголовки_для_печати</vt:lpstr>
      <vt:lpstr>'(В2)консолид'!Область_печати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2021-08-24T11:05:42Z</dcterms:modified>
</cp:coreProperties>
</file>