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10" yWindow="-20" windowWidth="14310" windowHeight="11020"/>
  </bookViews>
  <sheets>
    <sheet name="(В1)республ" sheetId="6" r:id="rId1"/>
  </sheets>
  <definedNames>
    <definedName name="_xlnm._FilterDatabase" localSheetId="0" hidden="1">'(В1)республ'!$B$28:$G$33</definedName>
    <definedName name="Z_5F91FB67_31C0_4899_8CA6_E21FC093F513_.wvu.Cols" localSheetId="0" hidden="1">'(В1)республ'!#REF!</definedName>
    <definedName name="Z_5F91FB67_31C0_4899_8CA6_E21FC093F513_.wvu.FilterData" localSheetId="0" hidden="1">'(В1)республ'!$B$5:$G$33</definedName>
    <definedName name="Z_5F91FB67_31C0_4899_8CA6_E21FC093F513_.wvu.PrintArea" localSheetId="0" hidden="1">'(В1)республ'!$B$1:$G$33</definedName>
    <definedName name="_xlnm.Print_Titles" localSheetId="0">'(В1)республ'!$5:$5</definedName>
    <definedName name="_xlnm.Print_Area" localSheetId="0">'(В1)республ'!$A$1:$G$33</definedName>
  </definedNames>
  <calcPr calcId="145621"/>
</workbook>
</file>

<file path=xl/calcChain.xml><?xml version="1.0" encoding="utf-8"?>
<calcChain xmlns="http://schemas.openxmlformats.org/spreadsheetml/2006/main">
  <c r="E30" i="6" l="1"/>
  <c r="G7" i="6" l="1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5" i="6"/>
  <c r="G26" i="6"/>
  <c r="G27" i="6"/>
  <c r="G28" i="6"/>
  <c r="G29" i="6"/>
  <c r="G30" i="6"/>
  <c r="G31" i="6"/>
  <c r="G32" i="6"/>
  <c r="G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5" i="6"/>
  <c r="E26" i="6"/>
  <c r="E27" i="6"/>
  <c r="E28" i="6"/>
  <c r="E29" i="6"/>
  <c r="E31" i="6"/>
  <c r="E32" i="6"/>
  <c r="E33" i="6"/>
  <c r="E6" i="6"/>
</calcChain>
</file>

<file path=xl/sharedStrings.xml><?xml version="1.0" encoding="utf-8"?>
<sst xmlns="http://schemas.openxmlformats.org/spreadsheetml/2006/main" count="59" uniqueCount="59">
  <si>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</si>
  <si>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</si>
  <si>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</si>
  <si>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</si>
  <si>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</si>
  <si>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</si>
  <si>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</si>
  <si>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</si>
  <si>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</si>
  <si>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</si>
  <si>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</si>
  <si>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</si>
  <si>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</si>
  <si>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</si>
  <si>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</si>
  <si>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</si>
  <si>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</si>
  <si>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</si>
  <si>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</si>
  <si>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</si>
  <si>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</si>
  <si>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</si>
  <si>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</si>
  <si>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</si>
  <si>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</si>
  <si>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</si>
  <si>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</si>
  <si>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</si>
  <si>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</si>
  <si>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</si>
  <si>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</si>
  <si>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</si>
  <si>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</si>
  <si>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</si>
  <si>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</si>
  <si>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</si>
  <si>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</si>
  <si>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</si>
  <si>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</si>
  <si>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</si>
  <si>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</si>
  <si>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</si>
  <si>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</si>
  <si>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</si>
  <si>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</si>
  <si>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</si>
  <si>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</si>
  <si>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</si>
  <si>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</si>
  <si>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</si>
  <si>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</si>
  <si>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</si>
  <si>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</si>
  <si>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</si>
  <si>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в 2,4 раза</t>
  </si>
  <si>
    <t>Фактически исполнено по состоянию на 01.07.2021, тыс. руб.</t>
  </si>
  <si>
    <t>% исполнения годового плана по состоянию на 01.07.2021</t>
  </si>
  <si>
    <t>Фактически исполнено по состоянию на 01.07.2020, тыс. руб.</t>
  </si>
  <si>
    <t>Сведения об исполнении доходов республиканского бюджета Чувашской Республики по состоянию на 01.07.2021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</si>
</sst>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5" fillId="0" borderId="12">
      <alignment horizontal="right"/>
    </xf>
  </cellStyleXfs>
  <cellXfs count="36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164" fontId="3" fillId="2" borderId="1" xfId="1" applyNumberFormat="1" applyFont="1" applyFill="1" applyBorder="1" applyAlignment="1" applyProtection="1">
      <alignment horizontal="right"/>
    </xf>
    <xf numFmtId="0" fontId="4" fillId="0" borderId="0" xfId="1" applyFont="1" applyFill="1" applyProtection="1"/>
    <xf numFmtId="164" fontId="4" fillId="0" borderId="0" xfId="1" applyNumberFormat="1" applyFont="1" applyFill="1" applyBorder="1" applyProtection="1"/>
    <xf numFmtId="0" fontId="24" fillId="0" borderId="0" xfId="1" applyFont="1" applyFill="1" applyProtection="1"/>
    <xf numFmtId="0" fontId="3" fillId="0" borderId="0" xfId="1" applyFont="1" applyFill="1" applyAlignment="1" applyProtection="1">
      <alignment horizontal="center" vertical="center"/>
    </xf>
    <xf numFmtId="0" fontId="23" fillId="0" borderId="0" xfId="1" applyFont="1" applyFill="1" applyProtection="1"/>
    <xf numFmtId="0" fontId="3" fillId="0" borderId="1" xfId="1" applyFont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wrapText="1"/>
    </xf>
    <xf numFmtId="0" fontId="3" fillId="0" borderId="1" xfId="1" applyFont="1" applyFill="1" applyBorder="1" applyAlignment="1" applyProtection="1">
      <alignment horizontal="center" vertic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7" sqref="A7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8.81640625" style="12"/>
    <col min="9" max="16384" width="8.81640625" style="1"/>
  </cols>
  <sheetData>
    <row r="1" spans="1:8" s="26" customFormat="1" ht="26.25" customHeight="1" x14ac:dyDescent="0.35">
      <c r="A1" s="34" t="s">
        <v>58</v>
      </c>
      <c r="B1" s="34"/>
      <c r="C1" s="34"/>
      <c r="D1" s="34"/>
      <c r="E1" s="34"/>
      <c r="F1" s="34"/>
      <c r="G1" s="34"/>
      <c r="H1" s="30"/>
    </row>
    <row r="2" spans="1:8" x14ac:dyDescent="0.3">
      <c r="B2" s="1"/>
      <c r="C2" s="14"/>
      <c r="D2" s="14"/>
      <c r="E2" s="14"/>
      <c r="F2" s="15"/>
      <c r="G2" s="16" t="s">
        <v>0</v>
      </c>
    </row>
    <row r="3" spans="1:8" s="2" customFormat="1" ht="34.5" customHeight="1" x14ac:dyDescent="0.35">
      <c r="A3" s="33" t="s">
        <v>21</v>
      </c>
      <c r="B3" s="33" t="s">
        <v>1</v>
      </c>
      <c r="C3" s="33" t="s">
        <v>46</v>
      </c>
      <c r="D3" s="33" t="s">
        <v>55</v>
      </c>
      <c r="E3" s="33" t="s">
        <v>56</v>
      </c>
      <c r="F3" s="35" t="s">
        <v>57</v>
      </c>
      <c r="G3" s="33" t="s">
        <v>47</v>
      </c>
      <c r="H3" s="31"/>
    </row>
    <row r="4" spans="1:8" s="2" customFormat="1" ht="34.5" customHeight="1" x14ac:dyDescent="0.35">
      <c r="A4" s="33"/>
      <c r="B4" s="33"/>
      <c r="C4" s="33"/>
      <c r="D4" s="33"/>
      <c r="E4" s="33"/>
      <c r="F4" s="35"/>
      <c r="G4" s="33"/>
      <c r="H4" s="31"/>
    </row>
    <row r="5" spans="1:8" s="2" customFormat="1" x14ac:dyDescent="0.3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31"/>
    </row>
    <row r="6" spans="1:8" s="2" customFormat="1" x14ac:dyDescent="0.3">
      <c r="A6" s="3"/>
      <c r="B6" s="3" t="s">
        <v>22</v>
      </c>
      <c r="C6" s="4">
        <v>67672081.200000003</v>
      </c>
      <c r="D6" s="4">
        <v>35452599</v>
      </c>
      <c r="E6" s="4">
        <f>D6/C6*100</f>
        <v>52.388811414300051</v>
      </c>
      <c r="F6" s="4">
        <v>30375882.300000001</v>
      </c>
      <c r="G6" s="4">
        <f>D6/F6*100</f>
        <v>116.71298515664843</v>
      </c>
      <c r="H6" s="31"/>
    </row>
    <row r="7" spans="1:8" s="5" customFormat="1" ht="28" x14ac:dyDescent="0.3">
      <c r="A7" s="25" t="s">
        <v>34</v>
      </c>
      <c r="B7" s="3" t="s">
        <v>2</v>
      </c>
      <c r="C7" s="4">
        <v>31208975</v>
      </c>
      <c r="D7" s="4">
        <v>16027174.1</v>
      </c>
      <c r="E7" s="4">
        <f t="shared" ref="E7:E33" si="0">D7/C7*100</f>
        <v>51.354375143688635</v>
      </c>
      <c r="F7" s="4">
        <v>13616211.9</v>
      </c>
      <c r="G7" s="4">
        <f t="shared" ref="G7:G32" si="1">D7/F7*100</f>
        <v>117.70655610904528</v>
      </c>
      <c r="H7" s="28"/>
    </row>
    <row r="8" spans="1:8" s="5" customFormat="1" x14ac:dyDescent="0.3">
      <c r="A8" s="3"/>
      <c r="B8" s="3" t="s">
        <v>3</v>
      </c>
      <c r="C8" s="4">
        <v>30344085.800000001</v>
      </c>
      <c r="D8" s="4">
        <v>15177884.6</v>
      </c>
      <c r="E8" s="4">
        <f t="shared" si="0"/>
        <v>50.019251527426142</v>
      </c>
      <c r="F8" s="4">
        <v>13124913.1</v>
      </c>
      <c r="G8" s="4">
        <f t="shared" si="1"/>
        <v>115.64179118260218</v>
      </c>
      <c r="H8" s="28"/>
    </row>
    <row r="9" spans="1:8" s="8" customFormat="1" ht="28" x14ac:dyDescent="0.3">
      <c r="A9" s="24" t="s">
        <v>35</v>
      </c>
      <c r="B9" s="6" t="s">
        <v>4</v>
      </c>
      <c r="C9" s="7">
        <v>18877242</v>
      </c>
      <c r="D9" s="7">
        <v>9580587.1999999993</v>
      </c>
      <c r="E9" s="7">
        <f t="shared" si="0"/>
        <v>50.752049478414271</v>
      </c>
      <c r="F9" s="7">
        <v>8380442.2000000002</v>
      </c>
      <c r="G9" s="7">
        <f t="shared" si="1"/>
        <v>114.32078369325187</v>
      </c>
      <c r="H9" s="12"/>
    </row>
    <row r="10" spans="1:8" x14ac:dyDescent="0.3">
      <c r="A10" s="17" t="s">
        <v>36</v>
      </c>
      <c r="B10" s="22" t="s">
        <v>5</v>
      </c>
      <c r="C10" s="11">
        <v>8296345.7000000002</v>
      </c>
      <c r="D10" s="11">
        <v>4984441.7</v>
      </c>
      <c r="E10" s="11">
        <f t="shared" si="0"/>
        <v>60.079966291665023</v>
      </c>
      <c r="F10" s="11">
        <v>4209585.5</v>
      </c>
      <c r="G10" s="11">
        <f t="shared" si="1"/>
        <v>118.40694766741287</v>
      </c>
    </row>
    <row r="11" spans="1:8" x14ac:dyDescent="0.3">
      <c r="A11" s="17" t="s">
        <v>37</v>
      </c>
      <c r="B11" s="22" t="s">
        <v>6</v>
      </c>
      <c r="C11" s="11">
        <v>10580896.300000001</v>
      </c>
      <c r="D11" s="11">
        <v>4596145.5</v>
      </c>
      <c r="E11" s="11">
        <f t="shared" si="0"/>
        <v>43.438148996886014</v>
      </c>
      <c r="F11" s="11">
        <v>4170856.7</v>
      </c>
      <c r="G11" s="11">
        <f t="shared" si="1"/>
        <v>110.19667733969378</v>
      </c>
    </row>
    <row r="12" spans="1:8" ht="70" x14ac:dyDescent="0.3">
      <c r="A12" s="25" t="s">
        <v>38</v>
      </c>
      <c r="B12" s="6" t="s">
        <v>25</v>
      </c>
      <c r="C12" s="7">
        <v>5220481.5999999996</v>
      </c>
      <c r="D12" s="7">
        <v>2408184.7000000002</v>
      </c>
      <c r="E12" s="7">
        <f t="shared" si="0"/>
        <v>46.129550576329976</v>
      </c>
      <c r="F12" s="7">
        <v>2081927</v>
      </c>
      <c r="G12" s="7">
        <f t="shared" si="1"/>
        <v>115.67094811681677</v>
      </c>
    </row>
    <row r="13" spans="1:8" s="8" customFormat="1" ht="56" x14ac:dyDescent="0.3">
      <c r="A13" s="6" t="s">
        <v>39</v>
      </c>
      <c r="B13" s="6" t="s">
        <v>7</v>
      </c>
      <c r="C13" s="7">
        <v>5220481.5999999996</v>
      </c>
      <c r="D13" s="7">
        <v>2408184.7000000002</v>
      </c>
      <c r="E13" s="7">
        <f t="shared" si="0"/>
        <v>46.129550576329976</v>
      </c>
      <c r="F13" s="7">
        <v>2081927</v>
      </c>
      <c r="G13" s="7">
        <f t="shared" si="1"/>
        <v>115.67094811681677</v>
      </c>
      <c r="H13" s="12"/>
    </row>
    <row r="14" spans="1:8" s="21" customFormat="1" ht="27.65" customHeight="1" x14ac:dyDescent="0.3">
      <c r="A14" s="19"/>
      <c r="B14" s="19" t="s">
        <v>8</v>
      </c>
      <c r="C14" s="20">
        <v>1008455.3</v>
      </c>
      <c r="D14" s="20">
        <v>462019.5</v>
      </c>
      <c r="E14" s="20">
        <f t="shared" si="0"/>
        <v>45.814574032185654</v>
      </c>
      <c r="F14" s="20">
        <v>382676.1</v>
      </c>
      <c r="G14" s="20">
        <f t="shared" si="1"/>
        <v>120.73382685775256</v>
      </c>
      <c r="H14" s="32"/>
    </row>
    <row r="15" spans="1:8" s="21" customFormat="1" ht="13.9" customHeight="1" x14ac:dyDescent="0.3">
      <c r="A15" s="19"/>
      <c r="B15" s="19" t="s">
        <v>9</v>
      </c>
      <c r="C15" s="20">
        <v>3005288.5</v>
      </c>
      <c r="D15" s="20">
        <v>1413809.1</v>
      </c>
      <c r="E15" s="20">
        <f t="shared" si="0"/>
        <v>47.044039199564367</v>
      </c>
      <c r="F15" s="20">
        <v>1103941.1000000001</v>
      </c>
      <c r="G15" s="20">
        <f t="shared" si="1"/>
        <v>128.06925115841779</v>
      </c>
      <c r="H15" s="32"/>
    </row>
    <row r="16" spans="1:8" s="8" customFormat="1" ht="28" x14ac:dyDescent="0.3">
      <c r="A16" s="25" t="s">
        <v>40</v>
      </c>
      <c r="B16" s="6" t="s">
        <v>10</v>
      </c>
      <c r="C16" s="7">
        <v>2543910</v>
      </c>
      <c r="D16" s="7">
        <v>1638457.1</v>
      </c>
      <c r="E16" s="7">
        <f t="shared" si="0"/>
        <v>64.407038771025711</v>
      </c>
      <c r="F16" s="7">
        <v>1287140.6000000001</v>
      </c>
      <c r="G16" s="7">
        <f t="shared" si="1"/>
        <v>127.2943375416796</v>
      </c>
      <c r="H16" s="12"/>
    </row>
    <row r="17" spans="1:8" ht="41.5" customHeight="1" x14ac:dyDescent="0.3">
      <c r="A17" s="13" t="s">
        <v>41</v>
      </c>
      <c r="B17" s="13" t="s">
        <v>11</v>
      </c>
      <c r="C17" s="11">
        <v>2529738</v>
      </c>
      <c r="D17" s="11">
        <v>1620895.1</v>
      </c>
      <c r="E17" s="11">
        <f t="shared" si="0"/>
        <v>64.073635293457272</v>
      </c>
      <c r="F17" s="11">
        <v>1287137.6000000001</v>
      </c>
      <c r="G17" s="11">
        <f t="shared" si="1"/>
        <v>125.9302113464792</v>
      </c>
    </row>
    <row r="18" spans="1:8" s="8" customFormat="1" ht="13.9" customHeight="1" x14ac:dyDescent="0.3">
      <c r="A18" s="25" t="s">
        <v>42</v>
      </c>
      <c r="B18" s="6" t="s">
        <v>12</v>
      </c>
      <c r="C18" s="7">
        <v>3542190</v>
      </c>
      <c r="D18" s="7">
        <v>1469539.3</v>
      </c>
      <c r="E18" s="7">
        <f t="shared" si="0"/>
        <v>41.486744076404712</v>
      </c>
      <c r="F18" s="7">
        <v>1335230.5</v>
      </c>
      <c r="G18" s="7">
        <f t="shared" si="1"/>
        <v>110.05884751733876</v>
      </c>
      <c r="H18" s="12"/>
    </row>
    <row r="19" spans="1:8" x14ac:dyDescent="0.3">
      <c r="A19" s="13" t="s">
        <v>43</v>
      </c>
      <c r="B19" s="22" t="s">
        <v>13</v>
      </c>
      <c r="C19" s="11">
        <v>2520820</v>
      </c>
      <c r="D19" s="11">
        <v>1306070.3999999999</v>
      </c>
      <c r="E19" s="11">
        <f t="shared" si="0"/>
        <v>51.811331233487515</v>
      </c>
      <c r="F19" s="11">
        <v>1166144.5</v>
      </c>
      <c r="G19" s="11">
        <f t="shared" si="1"/>
        <v>111.99901898949915</v>
      </c>
    </row>
    <row r="20" spans="1:8" ht="13.9" customHeight="1" x14ac:dyDescent="0.3">
      <c r="A20" s="13" t="s">
        <v>44</v>
      </c>
      <c r="B20" s="22" t="s">
        <v>14</v>
      </c>
      <c r="C20" s="11">
        <v>1021370</v>
      </c>
      <c r="D20" s="11">
        <v>163468.9</v>
      </c>
      <c r="E20" s="11">
        <f t="shared" si="0"/>
        <v>16.004866013295867</v>
      </c>
      <c r="F20" s="11">
        <v>169085.3</v>
      </c>
      <c r="G20" s="11">
        <f t="shared" si="1"/>
        <v>96.678362932791913</v>
      </c>
    </row>
    <row r="21" spans="1:8" ht="13.9" customHeight="1" x14ac:dyDescent="0.3">
      <c r="A21" s="13" t="s">
        <v>45</v>
      </c>
      <c r="B21" s="22" t="s">
        <v>15</v>
      </c>
      <c r="C21" s="11">
        <v>0</v>
      </c>
      <c r="D21" s="11">
        <v>0</v>
      </c>
      <c r="E21" s="11">
        <v>0</v>
      </c>
      <c r="F21" s="11">
        <v>0.7</v>
      </c>
      <c r="G21" s="11"/>
    </row>
    <row r="22" spans="1:8" ht="60.75" customHeight="1" x14ac:dyDescent="0.3">
      <c r="A22" s="25" t="s">
        <v>48</v>
      </c>
      <c r="B22" s="6" t="s">
        <v>49</v>
      </c>
      <c r="C22" s="7">
        <v>0</v>
      </c>
      <c r="D22" s="7">
        <v>0</v>
      </c>
      <c r="E22" s="7"/>
      <c r="F22" s="7">
        <v>0</v>
      </c>
      <c r="G22" s="7"/>
    </row>
    <row r="23" spans="1:8" ht="28" x14ac:dyDescent="0.3">
      <c r="A23" s="13" t="s">
        <v>50</v>
      </c>
      <c r="B23" s="13" t="s">
        <v>52</v>
      </c>
      <c r="C23" s="11">
        <v>0</v>
      </c>
      <c r="D23" s="11">
        <v>0</v>
      </c>
      <c r="E23" s="11"/>
      <c r="F23" s="11">
        <v>0</v>
      </c>
      <c r="G23" s="11"/>
    </row>
    <row r="24" spans="1:8" ht="56" x14ac:dyDescent="0.3">
      <c r="A24" s="13" t="s">
        <v>51</v>
      </c>
      <c r="B24" s="13" t="s">
        <v>53</v>
      </c>
      <c r="C24" s="11">
        <v>0</v>
      </c>
      <c r="D24" s="11">
        <v>0</v>
      </c>
      <c r="E24" s="11"/>
      <c r="F24" s="11">
        <v>0</v>
      </c>
      <c r="G24" s="11"/>
    </row>
    <row r="25" spans="1:8" ht="28" x14ac:dyDescent="0.3">
      <c r="A25" s="13"/>
      <c r="B25" s="13" t="s">
        <v>23</v>
      </c>
      <c r="C25" s="11">
        <v>160262.20000000001</v>
      </c>
      <c r="D25" s="11">
        <v>81116.3</v>
      </c>
      <c r="E25" s="11">
        <f t="shared" si="0"/>
        <v>50.614742590579688</v>
      </c>
      <c r="F25" s="11">
        <v>40172.800000000003</v>
      </c>
      <c r="G25" s="11">
        <f t="shared" si="1"/>
        <v>201.91846224310973</v>
      </c>
    </row>
    <row r="26" spans="1:8" ht="285" hidden="1" customHeight="1" x14ac:dyDescent="0.3">
      <c r="A26" s="13"/>
      <c r="B26" s="13" t="s">
        <v>16</v>
      </c>
      <c r="C26" s="11"/>
      <c r="D26" s="11"/>
      <c r="E26" s="11" t="e">
        <f t="shared" si="0"/>
        <v>#DIV/0!</v>
      </c>
      <c r="F26" s="11"/>
      <c r="G26" s="11" t="e">
        <f t="shared" si="1"/>
        <v>#DIV/0!</v>
      </c>
    </row>
    <row r="27" spans="1:8" s="5" customFormat="1" x14ac:dyDescent="0.3">
      <c r="A27" s="3"/>
      <c r="B27" s="3" t="s">
        <v>17</v>
      </c>
      <c r="C27" s="4">
        <v>864889.2</v>
      </c>
      <c r="D27" s="4">
        <v>849289.5</v>
      </c>
      <c r="E27" s="4">
        <f t="shared" si="0"/>
        <v>98.196335438111618</v>
      </c>
      <c r="F27" s="4">
        <v>491298.8</v>
      </c>
      <c r="G27" s="4">
        <f t="shared" si="1"/>
        <v>172.86618652437173</v>
      </c>
      <c r="H27" s="28"/>
    </row>
    <row r="28" spans="1:8" s="5" customFormat="1" ht="27.65" customHeight="1" x14ac:dyDescent="0.3">
      <c r="A28" s="24" t="s">
        <v>28</v>
      </c>
      <c r="B28" s="9" t="s">
        <v>24</v>
      </c>
      <c r="C28" s="4">
        <v>36463106.200000003</v>
      </c>
      <c r="D28" s="4">
        <v>19425424.899999999</v>
      </c>
      <c r="E28" s="4">
        <f t="shared" si="0"/>
        <v>53.274191160378969</v>
      </c>
      <c r="F28" s="4">
        <v>16759670.4</v>
      </c>
      <c r="G28" s="4">
        <f t="shared" si="1"/>
        <v>115.90576924472214</v>
      </c>
      <c r="H28" s="28"/>
    </row>
    <row r="29" spans="1:8" s="5" customFormat="1" ht="70" x14ac:dyDescent="0.3">
      <c r="A29" s="24" t="s">
        <v>29</v>
      </c>
      <c r="B29" s="9" t="s">
        <v>26</v>
      </c>
      <c r="C29" s="4">
        <v>34568961.200000003</v>
      </c>
      <c r="D29" s="4">
        <v>17374373.600000001</v>
      </c>
      <c r="E29" s="4">
        <f t="shared" si="0"/>
        <v>50.260039633473276</v>
      </c>
      <c r="F29" s="4">
        <v>14573441.699999999</v>
      </c>
      <c r="G29" s="4">
        <f t="shared" si="1"/>
        <v>119.21942638985547</v>
      </c>
      <c r="H29" s="28"/>
    </row>
    <row r="30" spans="1:8" s="8" customFormat="1" ht="28" x14ac:dyDescent="0.3">
      <c r="A30" s="24" t="s">
        <v>30</v>
      </c>
      <c r="B30" s="23" t="s">
        <v>27</v>
      </c>
      <c r="C30" s="7">
        <v>13506005.1</v>
      </c>
      <c r="D30" s="7">
        <v>7327939.7000000002</v>
      </c>
      <c r="E30" s="7">
        <f>D30/C30*100</f>
        <v>54.256900139923694</v>
      </c>
      <c r="F30" s="7">
        <v>8962361.6999999993</v>
      </c>
      <c r="G30" s="7">
        <f t="shared" si="1"/>
        <v>81.763489862275932</v>
      </c>
      <c r="H30" s="12"/>
    </row>
    <row r="31" spans="1:8" s="8" customFormat="1" ht="42" x14ac:dyDescent="0.3">
      <c r="A31" s="24" t="s">
        <v>31</v>
      </c>
      <c r="B31" s="23" t="s">
        <v>18</v>
      </c>
      <c r="C31" s="7">
        <v>12612620.199999999</v>
      </c>
      <c r="D31" s="7">
        <v>5754364.7000000002</v>
      </c>
      <c r="E31" s="7">
        <f t="shared" si="0"/>
        <v>45.623864103986897</v>
      </c>
      <c r="F31" s="7">
        <v>2904385.5</v>
      </c>
      <c r="G31" s="7">
        <f t="shared" si="1"/>
        <v>198.12675349054044</v>
      </c>
      <c r="H31" s="12"/>
    </row>
    <row r="32" spans="1:8" s="8" customFormat="1" ht="42" x14ac:dyDescent="0.3">
      <c r="A32" s="24" t="s">
        <v>32</v>
      </c>
      <c r="B32" s="23" t="s">
        <v>19</v>
      </c>
      <c r="C32" s="7">
        <v>4382262.2</v>
      </c>
      <c r="D32" s="7">
        <v>1717032.4</v>
      </c>
      <c r="E32" s="7">
        <f t="shared" si="0"/>
        <v>39.181416392656736</v>
      </c>
      <c r="F32" s="7">
        <v>1645570.7</v>
      </c>
      <c r="G32" s="7">
        <f t="shared" si="1"/>
        <v>104.34266968900212</v>
      </c>
      <c r="H32" s="12"/>
    </row>
    <row r="33" spans="1:8" s="8" customFormat="1" x14ac:dyDescent="0.3">
      <c r="A33" s="24" t="s">
        <v>33</v>
      </c>
      <c r="B33" s="23" t="s">
        <v>20</v>
      </c>
      <c r="C33" s="7">
        <v>4068073.7</v>
      </c>
      <c r="D33" s="7">
        <v>2575036.7999999998</v>
      </c>
      <c r="E33" s="7">
        <f t="shared" si="0"/>
        <v>63.298676226047711</v>
      </c>
      <c r="F33" s="7">
        <v>1061123.8</v>
      </c>
      <c r="G33" s="27" t="s">
        <v>54</v>
      </c>
      <c r="H33" s="12"/>
    </row>
    <row r="34" spans="1:8" x14ac:dyDescent="0.3">
      <c r="E34" s="29"/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(В1)республ</vt:lpstr>
      <vt:lpstr>'(В1)республ'!Заголовки_для_печати</vt:lpstr>
      <vt:lpstr>'(В1)республ'!Область_печати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2021-08-24T11:05:57Z</dcterms:modified>
</cp:coreProperties>
</file>