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510" yWindow="-20" windowWidth="14310" windowHeight="11020"/>
  </bookViews>
  <sheets>
    <sheet name="(В1)республ" sheetId="6" r:id="rId1"/>
  </sheets>
  <definedNames>
    <definedName name="_xlnm._FilterDatabase" localSheetId="0" hidden="1">'(В1)республ'!$B$28:$G$33</definedName>
    <definedName name="Z_5F91FB67_31C0_4899_8CA6_E21FC093F513_.wvu.Cols" localSheetId="0" hidden="1">'(В1)республ'!#REF!</definedName>
    <definedName name="Z_5F91FB67_31C0_4899_8CA6_E21FC093F513_.wvu.FilterData" localSheetId="0" hidden="1">'(В1)республ'!$B$5:$G$33</definedName>
    <definedName name="Z_5F91FB67_31C0_4899_8CA6_E21FC093F513_.wvu.PrintArea" localSheetId="0" hidden="1">'(В1)республ'!$B$1:$G$33</definedName>
    <definedName name="_xlnm.Print_Titles" localSheetId="0">'(В1)республ'!$5:$5</definedName>
    <definedName name="_xlnm.Print_Area" localSheetId="0">'(В1)республ'!$A$1:$G$33</definedName>
  </definedNames>
  <calcPr calcId="145621"/>
</workbook>
</file>

<file path=xl/calcChain.xml><?xml version="1.0" encoding="utf-8"?>
<calcChain xmlns="http://schemas.openxmlformats.org/spreadsheetml/2006/main">
  <c r="G7" i="6" l="1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5" i="6"/>
  <c r="G26" i="6"/>
  <c r="G27" i="6"/>
  <c r="G28" i="6"/>
  <c r="G29" i="6"/>
  <c r="G30" i="6"/>
  <c r="G31" i="6"/>
  <c r="G32" i="6"/>
  <c r="G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5" i="6"/>
  <c r="E26" i="6"/>
  <c r="E27" i="6"/>
  <c r="E28" i="6"/>
  <c r="E29" i="6"/>
  <c r="E30" i="6"/>
  <c r="E31" i="6"/>
  <c r="E32" i="6"/>
  <c r="E33" i="6"/>
  <c r="E6" i="6"/>
</calcChain>
</file>

<file path=xl/sharedStrings.xml><?xml version="1.0" encoding="utf-8"?>
<sst xmlns="http://schemas.openxmlformats.org/spreadsheetml/2006/main" count="59" uniqueCount="59">
  <si>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</si>
  <si>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</si>
  <si>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</si>
  <si>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</si>
  <si>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</si>
  <si>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</si>
  <si>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</si>
  <si>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</si>
  <si>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</si>
  <si>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</si>
  <si>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</si>
  <si>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</si>
  <si>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</si>
  <si>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</si>
  <si>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</si>
  <si>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</si>
  <si>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</si>
  <si>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</si>
  <si>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</si>
  <si>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</si>
  <si>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</si>
  <si>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</si>
  <si>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</si>
  <si>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</si>
  <si>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</si>
  <si>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</si>
  <si>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</si>
  <si>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</si>
  <si>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</si>
  <si>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</si>
  <si>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2 02 10000 00 0000 151</t>
  </si>
  <si>
    <t>2 02 20000 00 0000 151</t>
  </si>
  <si>
    <t>2 02 30000 00 0000 151</t>
  </si>
  <si>
    <t>2 02 40000 00 0000 151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</si>
  <si>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</si>
  <si>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</si>
  <si>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</si>
  <si>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</si>
  <si>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</si>
  <si>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</si>
  <si>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</si>
  <si>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</si>
  <si>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</si>
  <si>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</si>
  <si>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</si>
  <si>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</si>
  <si>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Утвержденные бюджетные назначения (годовой план), тыс. руб.</t>
  </si>
  <si>
    <t>Темп роста к соответствующему периоду прошлого года, %</t>
  </si>
  <si>
    <t>Фактически исполнено по состоянию на 01.04.2020, тыс. руб.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</si>
  <si>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</si>
  <si>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</si>
  <si>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</si>
  <si>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1 07 04000 01 0000 110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</si>
  <si>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</si>
  <si>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</si>
  <si>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Фактически исполнено по состоянию на 01.04.2021, тыс. руб.</t>
  </si>
  <si>
    <t>% исполнения годового плана по состоянию на 01.04.2021</t>
  </si>
  <si>
    <t>Сведения об исполнении доходов республиканского бюджета Чувашской Республики по состоянию на 01.04.2021</t>
  </si>
  <si>
    <t>в 5,9 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</si>
</sst>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/>
    <xf numFmtId="0" fontId="1" fillId="9" borderId="10" applyNumberFormat="0" applyFont="0" applyAlignment="0" applyProtection="0"/>
    <xf numFmtId="4" fontId="25" fillId="0" borderId="12">
      <alignment horizontal="right"/>
    </xf>
  </cellStyleXfs>
  <cellXfs count="36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164" fontId="4" fillId="2" borderId="1" xfId="1" applyNumberFormat="1" applyFont="1" applyFill="1" applyBorder="1" applyProtection="1"/>
    <xf numFmtId="0" fontId="4" fillId="2" borderId="0" xfId="1" applyFont="1" applyFill="1" applyProtection="1"/>
    <xf numFmtId="0" fontId="3" fillId="2" borderId="1" xfId="1" applyFont="1" applyFill="1" applyBorder="1" applyAlignment="1" applyProtection="1">
      <alignment wrapText="1"/>
    </xf>
    <xf numFmtId="164" fontId="3" fillId="2" borderId="1" xfId="1" applyNumberFormat="1" applyFont="1" applyFill="1" applyBorder="1" applyProtection="1"/>
    <xf numFmtId="0" fontId="3" fillId="2" borderId="0" xfId="1" applyFont="1" applyFill="1" applyProtection="1"/>
    <xf numFmtId="0" fontId="4" fillId="2" borderId="1" xfId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wrapText="1"/>
    </xf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Border="1" applyAlignment="1" applyProtection="1"/>
    <xf numFmtId="0" fontId="3" fillId="0" borderId="2" xfId="1" applyFont="1" applyFill="1" applyBorder="1" applyAlignment="1" applyProtection="1"/>
    <xf numFmtId="0" fontId="3" fillId="0" borderId="2" xfId="1" applyFont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wrapText="1" indent="1"/>
    </xf>
    <xf numFmtId="0" fontId="3" fillId="0" borderId="1" xfId="1" applyFont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23" fillId="0" borderId="0" xfId="1" applyFont="1" applyProtection="1"/>
    <xf numFmtId="0" fontId="3" fillId="0" borderId="1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left" vertical="top" wrapText="1" indent="1"/>
    </xf>
    <xf numFmtId="3" fontId="4" fillId="2" borderId="1" xfId="1" applyNumberFormat="1" applyFont="1" applyFill="1" applyBorder="1" applyAlignment="1" applyProtection="1">
      <alignment horizontal="left" vertical="top" wrapText="1" indent="1"/>
    </xf>
    <xf numFmtId="0" fontId="24" fillId="0" borderId="0" xfId="1" applyFont="1" applyProtection="1"/>
    <xf numFmtId="164" fontId="3" fillId="2" borderId="1" xfId="1" applyNumberFormat="1" applyFont="1" applyFill="1" applyBorder="1" applyAlignment="1" applyProtection="1">
      <alignment horizontal="right"/>
    </xf>
    <xf numFmtId="0" fontId="4" fillId="0" borderId="0" xfId="1" applyFont="1" applyFill="1" applyProtection="1"/>
    <xf numFmtId="164" fontId="4" fillId="0" borderId="0" xfId="1" applyNumberFormat="1" applyFont="1" applyFill="1" applyBorder="1" applyProtection="1"/>
    <xf numFmtId="0" fontId="24" fillId="0" borderId="0" xfId="1" applyFont="1" applyFill="1" applyProtection="1"/>
    <xf numFmtId="0" fontId="3" fillId="0" borderId="0" xfId="1" applyFont="1" applyFill="1" applyAlignment="1" applyProtection="1">
      <alignment horizontal="center" vertical="center"/>
    </xf>
    <xf numFmtId="0" fontId="23" fillId="0" borderId="0" xfId="1" applyFont="1" applyFill="1" applyProtection="1"/>
    <xf numFmtId="0" fontId="5" fillId="0" borderId="0" xfId="1" applyFont="1" applyAlignment="1" applyProtection="1">
      <alignment horizont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xl45" xfId="44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81640625" defaultRowHeight="14" x14ac:dyDescent="0.3"/>
  <cols>
    <col min="1" max="1" width="27.453125" style="1" customWidth="1"/>
    <col min="2" max="2" width="31" style="10" customWidth="1"/>
    <col min="3" max="3" width="18.54296875" style="1" customWidth="1"/>
    <col min="4" max="4" width="19.1796875" style="1" customWidth="1"/>
    <col min="5" max="5" width="14.26953125" style="1" customWidth="1"/>
    <col min="6" max="6" width="19.1796875" style="12" customWidth="1"/>
    <col min="7" max="7" width="15.453125" style="12" customWidth="1"/>
    <col min="8" max="8" width="8.81640625" style="12"/>
    <col min="9" max="16384" width="8.81640625" style="1"/>
  </cols>
  <sheetData>
    <row r="1" spans="1:8" s="26" customFormat="1" ht="26.25" customHeight="1" x14ac:dyDescent="0.35">
      <c r="A1" s="33" t="s">
        <v>57</v>
      </c>
      <c r="B1" s="33"/>
      <c r="C1" s="33"/>
      <c r="D1" s="33"/>
      <c r="E1" s="33"/>
      <c r="F1" s="33"/>
      <c r="G1" s="33"/>
      <c r="H1" s="30"/>
    </row>
    <row r="2" spans="1:8" x14ac:dyDescent="0.3">
      <c r="B2" s="1"/>
      <c r="C2" s="14"/>
      <c r="D2" s="14"/>
      <c r="E2" s="14"/>
      <c r="F2" s="15"/>
      <c r="G2" s="16" t="s">
        <v>0</v>
      </c>
    </row>
    <row r="3" spans="1:8" s="2" customFormat="1" ht="34.5" customHeight="1" x14ac:dyDescent="0.35">
      <c r="A3" s="34" t="s">
        <v>21</v>
      </c>
      <c r="B3" s="34" t="s">
        <v>1</v>
      </c>
      <c r="C3" s="34" t="s">
        <v>46</v>
      </c>
      <c r="D3" s="34" t="s">
        <v>55</v>
      </c>
      <c r="E3" s="34" t="s">
        <v>56</v>
      </c>
      <c r="F3" s="35" t="s">
        <v>48</v>
      </c>
      <c r="G3" s="34" t="s">
        <v>47</v>
      </c>
      <c r="H3" s="31"/>
    </row>
    <row r="4" spans="1:8" s="2" customFormat="1" ht="34.5" customHeight="1" x14ac:dyDescent="0.35">
      <c r="A4" s="34"/>
      <c r="B4" s="34"/>
      <c r="C4" s="34"/>
      <c r="D4" s="34"/>
      <c r="E4" s="34"/>
      <c r="F4" s="35"/>
      <c r="G4" s="34"/>
      <c r="H4" s="31"/>
    </row>
    <row r="5" spans="1:8" s="2" customFormat="1" x14ac:dyDescent="0.35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31"/>
    </row>
    <row r="6" spans="1:8" s="2" customFormat="1" x14ac:dyDescent="0.3">
      <c r="A6" s="3"/>
      <c r="B6" s="3" t="s">
        <v>22</v>
      </c>
      <c r="C6" s="4">
        <v>67672081.200000003</v>
      </c>
      <c r="D6" s="4">
        <v>18510609.899999999</v>
      </c>
      <c r="E6" s="4">
        <f>D6/C6*100</f>
        <v>27.35339237653001</v>
      </c>
      <c r="F6" s="4">
        <v>14937898.5</v>
      </c>
      <c r="G6" s="4">
        <f>D6/F6*100</f>
        <v>123.91709516569549</v>
      </c>
      <c r="H6" s="31"/>
    </row>
    <row r="7" spans="1:8" s="5" customFormat="1" ht="28" x14ac:dyDescent="0.3">
      <c r="A7" s="25" t="s">
        <v>34</v>
      </c>
      <c r="B7" s="3" t="s">
        <v>2</v>
      </c>
      <c r="C7" s="4">
        <v>31208975</v>
      </c>
      <c r="D7" s="4">
        <v>7471302.2999999998</v>
      </c>
      <c r="E7" s="4">
        <f t="shared" ref="E7:E33" si="0">D7/C7*100</f>
        <v>23.939595260658191</v>
      </c>
      <c r="F7" s="4">
        <v>6989557.2999999998</v>
      </c>
      <c r="G7" s="4">
        <f t="shared" ref="G7:G32" si="1">D7/F7*100</f>
        <v>106.89235354004467</v>
      </c>
      <c r="H7" s="28"/>
    </row>
    <row r="8" spans="1:8" s="5" customFormat="1" x14ac:dyDescent="0.3">
      <c r="A8" s="3"/>
      <c r="B8" s="3" t="s">
        <v>3</v>
      </c>
      <c r="C8" s="4">
        <v>30344085.800000001</v>
      </c>
      <c r="D8" s="4">
        <v>7189002.2999999998</v>
      </c>
      <c r="E8" s="4">
        <f t="shared" si="0"/>
        <v>23.691609453595731</v>
      </c>
      <c r="F8" s="4">
        <v>6799823.7999999998</v>
      </c>
      <c r="G8" s="4">
        <f t="shared" si="1"/>
        <v>105.72336153769162</v>
      </c>
      <c r="H8" s="28"/>
    </row>
    <row r="9" spans="1:8" s="8" customFormat="1" ht="28" x14ac:dyDescent="0.3">
      <c r="A9" s="24" t="s">
        <v>35</v>
      </c>
      <c r="B9" s="6" t="s">
        <v>4</v>
      </c>
      <c r="C9" s="7">
        <v>18877242</v>
      </c>
      <c r="D9" s="7">
        <v>5101005.477</v>
      </c>
      <c r="E9" s="7">
        <f t="shared" si="0"/>
        <v>27.021984869399883</v>
      </c>
      <c r="F9" s="7">
        <v>4697590.7</v>
      </c>
      <c r="G9" s="7">
        <f t="shared" si="1"/>
        <v>108.58769532645745</v>
      </c>
      <c r="H9" s="12"/>
    </row>
    <row r="10" spans="1:8" x14ac:dyDescent="0.3">
      <c r="A10" s="17" t="s">
        <v>36</v>
      </c>
      <c r="B10" s="22" t="s">
        <v>5</v>
      </c>
      <c r="C10" s="11">
        <v>8296345.7000000002</v>
      </c>
      <c r="D10" s="11">
        <v>2790323.912</v>
      </c>
      <c r="E10" s="11">
        <f t="shared" si="0"/>
        <v>33.633168299628593</v>
      </c>
      <c r="F10" s="11">
        <v>2470033.5</v>
      </c>
      <c r="G10" s="11">
        <f t="shared" si="1"/>
        <v>112.96704728903475</v>
      </c>
    </row>
    <row r="11" spans="1:8" x14ac:dyDescent="0.3">
      <c r="A11" s="17" t="s">
        <v>37</v>
      </c>
      <c r="B11" s="22" t="s">
        <v>6</v>
      </c>
      <c r="C11" s="11">
        <v>10580896.300000001</v>
      </c>
      <c r="D11" s="11">
        <v>2310681.5649999999</v>
      </c>
      <c r="E11" s="11">
        <f t="shared" si="0"/>
        <v>21.838240348315292</v>
      </c>
      <c r="F11" s="11">
        <v>2227557.2000000002</v>
      </c>
      <c r="G11" s="11">
        <f t="shared" si="1"/>
        <v>103.7316377330288</v>
      </c>
    </row>
    <row r="12" spans="1:8" ht="70" x14ac:dyDescent="0.3">
      <c r="A12" s="25" t="s">
        <v>38</v>
      </c>
      <c r="B12" s="6" t="s">
        <v>25</v>
      </c>
      <c r="C12" s="7">
        <v>5220481.5999999996</v>
      </c>
      <c r="D12" s="7">
        <v>1069978.7849999999</v>
      </c>
      <c r="E12" s="7">
        <f t="shared" si="0"/>
        <v>20.495786921267953</v>
      </c>
      <c r="F12" s="7">
        <v>1021951</v>
      </c>
      <c r="G12" s="7">
        <f t="shared" si="1"/>
        <v>104.69961720278174</v>
      </c>
    </row>
    <row r="13" spans="1:8" s="8" customFormat="1" ht="56" x14ac:dyDescent="0.3">
      <c r="A13" s="6" t="s">
        <v>39</v>
      </c>
      <c r="B13" s="6" t="s">
        <v>7</v>
      </c>
      <c r="C13" s="7">
        <v>5220481.5999999996</v>
      </c>
      <c r="D13" s="7">
        <v>1069978.8</v>
      </c>
      <c r="E13" s="7">
        <f t="shared" si="0"/>
        <v>20.495787208597768</v>
      </c>
      <c r="F13" s="7">
        <v>1021951</v>
      </c>
      <c r="G13" s="7">
        <f t="shared" si="1"/>
        <v>104.69961867056247</v>
      </c>
      <c r="H13" s="12"/>
    </row>
    <row r="14" spans="1:8" s="21" customFormat="1" ht="27.65" customHeight="1" x14ac:dyDescent="0.3">
      <c r="A14" s="19"/>
      <c r="B14" s="19" t="s">
        <v>8</v>
      </c>
      <c r="C14" s="20">
        <v>1008455.3</v>
      </c>
      <c r="D14" s="20">
        <v>237203.1</v>
      </c>
      <c r="E14" s="20">
        <f t="shared" si="0"/>
        <v>23.521429259184814</v>
      </c>
      <c r="F14" s="20">
        <v>200073.8</v>
      </c>
      <c r="G14" s="20">
        <f t="shared" si="1"/>
        <v>118.55780217099891</v>
      </c>
      <c r="H14" s="32"/>
    </row>
    <row r="15" spans="1:8" s="21" customFormat="1" ht="13.9" customHeight="1" x14ac:dyDescent="0.3">
      <c r="A15" s="19"/>
      <c r="B15" s="19" t="s">
        <v>9</v>
      </c>
      <c r="C15" s="20">
        <v>3005288.5</v>
      </c>
      <c r="D15" s="20">
        <v>673847.3</v>
      </c>
      <c r="E15" s="20">
        <f t="shared" si="0"/>
        <v>22.422050328945126</v>
      </c>
      <c r="F15" s="20">
        <v>590778.19999999995</v>
      </c>
      <c r="G15" s="20">
        <f t="shared" si="1"/>
        <v>114.06096230361922</v>
      </c>
      <c r="H15" s="32"/>
    </row>
    <row r="16" spans="1:8" s="8" customFormat="1" ht="28" x14ac:dyDescent="0.3">
      <c r="A16" s="25" t="s">
        <v>40</v>
      </c>
      <c r="B16" s="6" t="s">
        <v>10</v>
      </c>
      <c r="C16" s="7">
        <v>2543910</v>
      </c>
      <c r="D16" s="7">
        <v>534781.30000000005</v>
      </c>
      <c r="E16" s="7">
        <f t="shared" si="0"/>
        <v>21.022021219304143</v>
      </c>
      <c r="F16" s="7">
        <v>571363.19999999995</v>
      </c>
      <c r="G16" s="7">
        <f t="shared" si="1"/>
        <v>93.597435046569345</v>
      </c>
      <c r="H16" s="12"/>
    </row>
    <row r="17" spans="1:8" ht="41.5" customHeight="1" x14ac:dyDescent="0.3">
      <c r="A17" s="13" t="s">
        <v>41</v>
      </c>
      <c r="B17" s="13" t="s">
        <v>11</v>
      </c>
      <c r="C17" s="11">
        <v>2529738</v>
      </c>
      <c r="D17" s="11">
        <v>527662.4</v>
      </c>
      <c r="E17" s="11">
        <f t="shared" si="0"/>
        <v>20.858381381787364</v>
      </c>
      <c r="F17" s="11">
        <v>571363.19999999995</v>
      </c>
      <c r="G17" s="11">
        <f t="shared" si="1"/>
        <v>92.351485009885138</v>
      </c>
    </row>
    <row r="18" spans="1:8" s="8" customFormat="1" ht="13.9" customHeight="1" x14ac:dyDescent="0.3">
      <c r="A18" s="25" t="s">
        <v>42</v>
      </c>
      <c r="B18" s="6" t="s">
        <v>12</v>
      </c>
      <c r="C18" s="7">
        <v>3542190</v>
      </c>
      <c r="D18" s="7">
        <v>447447.81</v>
      </c>
      <c r="E18" s="7">
        <f t="shared" si="0"/>
        <v>12.631953960685339</v>
      </c>
      <c r="F18" s="7">
        <v>483459.6</v>
      </c>
      <c r="G18" s="7">
        <f t="shared" si="1"/>
        <v>92.551230754338107</v>
      </c>
      <c r="H18" s="12"/>
    </row>
    <row r="19" spans="1:8" x14ac:dyDescent="0.3">
      <c r="A19" s="13" t="s">
        <v>43</v>
      </c>
      <c r="B19" s="22" t="s">
        <v>13</v>
      </c>
      <c r="C19" s="11">
        <v>2520820</v>
      </c>
      <c r="D19" s="11">
        <v>356975.72899999999</v>
      </c>
      <c r="E19" s="11">
        <f t="shared" si="0"/>
        <v>14.161095556207901</v>
      </c>
      <c r="F19" s="11">
        <v>368867.8</v>
      </c>
      <c r="G19" s="11">
        <f t="shared" si="1"/>
        <v>96.776061504961945</v>
      </c>
    </row>
    <row r="20" spans="1:8" ht="13.9" customHeight="1" x14ac:dyDescent="0.3">
      <c r="A20" s="13" t="s">
        <v>44</v>
      </c>
      <c r="B20" s="22" t="s">
        <v>14</v>
      </c>
      <c r="C20" s="11">
        <v>1021370</v>
      </c>
      <c r="D20" s="11">
        <v>90472.08</v>
      </c>
      <c r="E20" s="11">
        <f t="shared" si="0"/>
        <v>8.8579143699149174</v>
      </c>
      <c r="F20" s="11">
        <v>114591.1</v>
      </c>
      <c r="G20" s="11">
        <f t="shared" si="1"/>
        <v>78.952100119468255</v>
      </c>
    </row>
    <row r="21" spans="1:8" ht="13.9" customHeight="1" x14ac:dyDescent="0.3">
      <c r="A21" s="13" t="s">
        <v>45</v>
      </c>
      <c r="B21" s="22" t="s">
        <v>15</v>
      </c>
      <c r="C21" s="11">
        <v>0</v>
      </c>
      <c r="D21" s="11">
        <v>0</v>
      </c>
      <c r="E21" s="11">
        <v>0</v>
      </c>
      <c r="F21" s="11">
        <v>0.7</v>
      </c>
      <c r="G21" s="11"/>
    </row>
    <row r="22" spans="1:8" ht="60.75" customHeight="1" x14ac:dyDescent="0.3">
      <c r="A22" s="25" t="s">
        <v>49</v>
      </c>
      <c r="B22" s="6" t="s">
        <v>50</v>
      </c>
      <c r="C22" s="7">
        <v>0</v>
      </c>
      <c r="D22" s="7">
        <v>0</v>
      </c>
      <c r="E22" s="7"/>
      <c r="F22" s="7">
        <v>0</v>
      </c>
      <c r="G22" s="7"/>
    </row>
    <row r="23" spans="1:8" ht="28" x14ac:dyDescent="0.3">
      <c r="A23" s="13" t="s">
        <v>51</v>
      </c>
      <c r="B23" s="13" t="s">
        <v>53</v>
      </c>
      <c r="C23" s="11">
        <v>0</v>
      </c>
      <c r="D23" s="11">
        <v>0</v>
      </c>
      <c r="E23" s="11"/>
      <c r="F23" s="11">
        <v>0</v>
      </c>
      <c r="G23" s="11"/>
    </row>
    <row r="24" spans="1:8" ht="56" x14ac:dyDescent="0.3">
      <c r="A24" s="13" t="s">
        <v>52</v>
      </c>
      <c r="B24" s="13" t="s">
        <v>54</v>
      </c>
      <c r="C24" s="11">
        <v>0</v>
      </c>
      <c r="D24" s="11">
        <v>0</v>
      </c>
      <c r="E24" s="11"/>
      <c r="F24" s="11">
        <v>0</v>
      </c>
      <c r="G24" s="11"/>
    </row>
    <row r="25" spans="1:8" ht="28" x14ac:dyDescent="0.3">
      <c r="A25" s="13"/>
      <c r="B25" s="13" t="s">
        <v>23</v>
      </c>
      <c r="C25" s="11">
        <v>160262.20000000001</v>
      </c>
      <c r="D25" s="11">
        <v>35788.9</v>
      </c>
      <c r="E25" s="11">
        <f t="shared" si="0"/>
        <v>22.331466808767132</v>
      </c>
      <c r="F25" s="11">
        <v>25459.3</v>
      </c>
      <c r="G25" s="11">
        <f t="shared" si="1"/>
        <v>140.57299297309825</v>
      </c>
    </row>
    <row r="26" spans="1:8" ht="285" hidden="1" customHeight="1" x14ac:dyDescent="0.3">
      <c r="A26" s="13"/>
      <c r="B26" s="13" t="s">
        <v>16</v>
      </c>
      <c r="C26" s="11"/>
      <c r="D26" s="11"/>
      <c r="E26" s="11" t="e">
        <f t="shared" si="0"/>
        <v>#DIV/0!</v>
      </c>
      <c r="F26" s="11"/>
      <c r="G26" s="11" t="e">
        <f t="shared" si="1"/>
        <v>#DIV/0!</v>
      </c>
    </row>
    <row r="27" spans="1:8" s="5" customFormat="1" x14ac:dyDescent="0.3">
      <c r="A27" s="3"/>
      <c r="B27" s="3" t="s">
        <v>17</v>
      </c>
      <c r="C27" s="4">
        <v>864889.2</v>
      </c>
      <c r="D27" s="4">
        <v>282300</v>
      </c>
      <c r="E27" s="4">
        <f t="shared" si="0"/>
        <v>32.640019091462811</v>
      </c>
      <c r="F27" s="4">
        <v>189733.5</v>
      </c>
      <c r="G27" s="4">
        <f t="shared" si="1"/>
        <v>148.78764161310468</v>
      </c>
      <c r="H27" s="28"/>
    </row>
    <row r="28" spans="1:8" s="5" customFormat="1" ht="27.65" customHeight="1" x14ac:dyDescent="0.3">
      <c r="A28" s="24" t="s">
        <v>28</v>
      </c>
      <c r="B28" s="9" t="s">
        <v>24</v>
      </c>
      <c r="C28" s="4">
        <v>36463106.200000003</v>
      </c>
      <c r="D28" s="4">
        <v>11039307.6</v>
      </c>
      <c r="E28" s="4">
        <f t="shared" si="0"/>
        <v>30.275280277685169</v>
      </c>
      <c r="F28" s="4">
        <v>7948341.2000000002</v>
      </c>
      <c r="G28" s="4">
        <f t="shared" si="1"/>
        <v>138.88819468394234</v>
      </c>
      <c r="H28" s="28"/>
    </row>
    <row r="29" spans="1:8" s="5" customFormat="1" ht="70" x14ac:dyDescent="0.3">
      <c r="A29" s="24" t="s">
        <v>29</v>
      </c>
      <c r="B29" s="9" t="s">
        <v>26</v>
      </c>
      <c r="C29" s="4">
        <v>34568961.200000003</v>
      </c>
      <c r="D29" s="4">
        <v>7080434.5</v>
      </c>
      <c r="E29" s="4">
        <f t="shared" si="0"/>
        <v>20.482057470676899</v>
      </c>
      <c r="F29" s="4">
        <v>5593732.2000000002</v>
      </c>
      <c r="G29" s="4">
        <f t="shared" si="1"/>
        <v>126.57800278676194</v>
      </c>
      <c r="H29" s="28"/>
    </row>
    <row r="30" spans="1:8" s="8" customFormat="1" ht="28" x14ac:dyDescent="0.3">
      <c r="A30" s="24" t="s">
        <v>30</v>
      </c>
      <c r="B30" s="23" t="s">
        <v>27</v>
      </c>
      <c r="C30" s="7">
        <v>13506005.1</v>
      </c>
      <c r="D30" s="7">
        <v>3376614</v>
      </c>
      <c r="E30" s="7">
        <f t="shared" si="0"/>
        <v>25.000834628738588</v>
      </c>
      <c r="F30" s="7">
        <v>3718900</v>
      </c>
      <c r="G30" s="7">
        <f t="shared" si="1"/>
        <v>90.796041840329138</v>
      </c>
      <c r="H30" s="12"/>
    </row>
    <row r="31" spans="1:8" s="8" customFormat="1" ht="42" x14ac:dyDescent="0.3">
      <c r="A31" s="24" t="s">
        <v>31</v>
      </c>
      <c r="B31" s="23" t="s">
        <v>18</v>
      </c>
      <c r="C31" s="7">
        <v>12612620.199999999</v>
      </c>
      <c r="D31" s="7">
        <v>2616403.2999999998</v>
      </c>
      <c r="E31" s="7">
        <f t="shared" si="0"/>
        <v>20.744327970804989</v>
      </c>
      <c r="F31" s="7">
        <v>1164843.6000000001</v>
      </c>
      <c r="G31" s="7">
        <f t="shared" si="1"/>
        <v>224.61412845466975</v>
      </c>
      <c r="H31" s="12"/>
    </row>
    <row r="32" spans="1:8" s="8" customFormat="1" ht="42" x14ac:dyDescent="0.3">
      <c r="A32" s="24" t="s">
        <v>32</v>
      </c>
      <c r="B32" s="23" t="s">
        <v>19</v>
      </c>
      <c r="C32" s="7">
        <v>4382262.2</v>
      </c>
      <c r="D32" s="7">
        <v>816048.2</v>
      </c>
      <c r="E32" s="7">
        <f t="shared" si="0"/>
        <v>18.621619673966563</v>
      </c>
      <c r="F32" s="7">
        <v>663968.9</v>
      </c>
      <c r="G32" s="7">
        <f t="shared" si="1"/>
        <v>122.90458182604635</v>
      </c>
      <c r="H32" s="12"/>
    </row>
    <row r="33" spans="1:8" s="8" customFormat="1" x14ac:dyDescent="0.3">
      <c r="A33" s="24" t="s">
        <v>33</v>
      </c>
      <c r="B33" s="23" t="s">
        <v>20</v>
      </c>
      <c r="C33" s="7">
        <v>4068073.7</v>
      </c>
      <c r="D33" s="7">
        <v>271369</v>
      </c>
      <c r="E33" s="7">
        <f t="shared" si="0"/>
        <v>6.6707001891337407</v>
      </c>
      <c r="F33" s="7">
        <v>46019.7</v>
      </c>
      <c r="G33" s="27" t="s">
        <v>58</v>
      </c>
      <c r="H33" s="12"/>
    </row>
    <row r="34" spans="1:8" x14ac:dyDescent="0.3">
      <c r="E34" s="29"/>
    </row>
  </sheetData>
  <mergeCells count="8">
    <mergeCell ref="A3:A4"/>
    <mergeCell ref="A1:G1"/>
    <mergeCell ref="E3:E4"/>
    <mergeCell ref="F3:F4"/>
    <mergeCell ref="G3:G4"/>
    <mergeCell ref="B3:B4"/>
    <mergeCell ref="C3:C4"/>
    <mergeCell ref="D3:D4"/>
  </mergeCells>
  <pageMargins left="0.51181102362204722" right="0.31496062992125984" top="0.35433070866141736" bottom="0.39370078740157483" header="0.19685039370078741" footer="0.31496062992125984"/>
  <pageSetup paperSize="9" scale="66" fitToHeight="0" orientation="portrait" blackAndWhite="1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(В1)республ</vt:lpstr>
      <vt:lpstr>'(В1)республ'!Заголовки_для_печати</vt:lpstr>
      <vt:lpstr>'(В1)республ'!Область_печати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2021-05-19T08:23:25Z</dcterms:modified>
</cp:coreProperties>
</file>