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70" windowWidth="14810" windowHeight="6450"/>
  </bookViews>
  <sheets>
    <sheet name="респа" sheetId="6" r:id="rId1"/>
  </sheets>
  <definedNames>
    <definedName name="_xlnm._FilterDatabase" localSheetId="0" hidden="1">респа!$B$28:$G$33</definedName>
    <definedName name="Z_5F91FB67_31C0_4899_8CA6_E21FC093F513_.wvu.Cols" localSheetId="0" hidden="1">респа!#REF!</definedName>
    <definedName name="Z_5F91FB67_31C0_4899_8CA6_E21FC093F513_.wvu.FilterData" localSheetId="0" hidden="1">респа!$B$5:$G$33</definedName>
    <definedName name="Z_5F91FB67_31C0_4899_8CA6_E21FC093F513_.wvu.PrintArea" localSheetId="0" hidden="1">респа!$B$1:$G$33</definedName>
    <definedName name="_xlnm.Print_Titles" localSheetId="0">респа!$5:$5</definedName>
    <definedName name="_xlnm.Print_Area" localSheetId="0">респа!$A$1:$G$33</definedName>
  </definedNames>
  <calcPr calcId="145621"/>
</workbook>
</file>

<file path=xl/calcChain.xml><?xml version="1.0" encoding="utf-8"?>
<calcChain xmlns="http://schemas.openxmlformats.org/spreadsheetml/2006/main">
  <c r="G7" i="6" l="1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5" i="6"/>
  <c r="G26" i="6"/>
  <c r="G27" i="6"/>
  <c r="G28" i="6"/>
  <c r="G29" i="6"/>
  <c r="G30" i="6"/>
  <c r="G31" i="6"/>
  <c r="G32" i="6"/>
  <c r="G33" i="6"/>
  <c r="G6" i="6" l="1"/>
  <c r="E7" i="6" l="1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5" i="6"/>
  <c r="E26" i="6"/>
  <c r="E27" i="6"/>
  <c r="E28" i="6"/>
  <c r="E29" i="6"/>
  <c r="E30" i="6"/>
  <c r="E31" i="6"/>
  <c r="E32" i="6"/>
  <c r="E33" i="6"/>
  <c r="E6" i="6"/>
</calcChain>
</file>

<file path=xl/sharedStrings.xml><?xml version="1.0" encoding="utf-8"?>
<sst xmlns="http://schemas.openxmlformats.org/spreadsheetml/2006/main" count="58" uniqueCount="58">
  <si>
    <t>тыс. рублей</t>
  </si>
  <si>
    <t>Наименование доходов</t>
  </si>
  <si>
    <t>НАЛОГОВЫЕ И НЕНАЛОГОВЫЕ ДОХОДЫ</t>
  </si>
  <si>
    <t>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</si>
  <si>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</si>
  <si>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</si>
  <si>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</si>
  <si>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</si>
  <si>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</si>
  <si>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</si>
  <si>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</si>
  <si>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</si>
  <si>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</si>
  <si>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</si>
  <si>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</si>
  <si>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</si>
  <si>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ЗАДОЛЖЕННОСТЬ И ПЕРЕРАСЧЕТЫ ПО ОТМЕНЕННЫМ НАЛОГАМ, СБОРАМ И ИНЫМ ОБЯЗАТЕЛЬНЫМ ПЛАТЕЖАМ</t>
  </si>
  <si>
    <t>НЕНАЛОГОВЫЕ ДОХОДЫ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</si>
  <si>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</si>
  <si>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</si>
  <si>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</si>
  <si>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Код бюджетной классификации (без указания кода главного администратора доходов бюджета)</t>
  </si>
  <si>
    <t>ДОХОДЫ БЮДЖЕТА - ВСЕГО</t>
  </si>
  <si>
    <t>ПРОЧИЕ НАЛОГОВЫЕ ДОХОДЫ</t>
  </si>
  <si>
    <t>БЕЗВОЗМЕЗДНЫЕ ПОСТУПЛЕНИЯ</t>
  </si>
  <si>
    <t>НАЛОГИ НА ТОВАРЫ (РАБОТЫ, УСЛУГИ), РЕАЛИЗУЕМЫЕ НА ТЕРРИТОРИИ РОССИЙСКОЙ ФЕДЕРАЦИИ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</si>
  <si>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</si>
  <si>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</si>
  <si>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2 00 00000 00 0000 000</t>
  </si>
  <si>
    <t>2 02 00000 00 0000 000</t>
  </si>
  <si>
    <t>2 02 10000 00 0000 151</t>
  </si>
  <si>
    <t>2 02 20000 00 0000 151</t>
  </si>
  <si>
    <t>2 02 30000 00 0000 151</t>
  </si>
  <si>
    <t>2 02 40000 00 0000 151</t>
  </si>
  <si>
    <t>1 00 00000 00 0000 000</t>
  </si>
  <si>
    <t>1 01 00000 00 0000 000</t>
  </si>
  <si>
    <t>1 01 01000 00 0000 110</t>
  </si>
  <si>
    <t>1 01 02000 01 0000 110</t>
  </si>
  <si>
    <t>1 03 00000 00 0000 000</t>
  </si>
  <si>
    <t>1 03 02000 01 0000 110</t>
  </si>
  <si>
    <t>1 05 00000 00 0000 000</t>
  </si>
  <si>
    <t>1 05 01000 00 0000 110</t>
  </si>
  <si>
    <t>1 06 00000 00 0000 000</t>
  </si>
  <si>
    <t>1 06 02000 02 0000 110</t>
  </si>
  <si>
    <t>1 06 04000 02 0000 110</t>
  </si>
  <si>
    <t>1 06 05000 02 0000 110</t>
  </si>
  <si>
    <t>Утвержденные бюджетные назначения (годовой план), тыс. руб.</t>
  </si>
  <si>
    <t>Темп роста к соответствующему периоду прошлого года, %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</si>
  <si>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</si>
  <si>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</si>
  <si>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</si>
  <si>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1 07 04000 01 0000 110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</si>
  <si>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</si>
  <si>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</si>
  <si>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Фактически исполнено по состоянию на 01.10.2020, тыс. руб.</t>
  </si>
  <si>
    <t>% исполнения годового плана по состоянию на 01.10.2020</t>
  </si>
  <si>
    <t>Фактически исполнено по состоянию на 01.10.2019, тыс. руб.</t>
  </si>
  <si>
    <t>Сведения об исполнении доходов республиканского бюджета Чувашской Республики по состоянию на 01.10.2020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</si>
</sst>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/>
    <xf numFmtId="0" fontId="1" fillId="9" borderId="10" applyNumberFormat="0" applyFont="0" applyAlignment="0" applyProtection="0"/>
  </cellStyleXfs>
  <cellXfs count="31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horizontal="center" vertical="center"/>
    </xf>
    <xf numFmtId="0" fontId="4" fillId="2" borderId="1" xfId="1" applyFont="1" applyFill="1" applyBorder="1" applyAlignment="1" applyProtection="1">
      <alignment wrapText="1"/>
    </xf>
    <xf numFmtId="164" fontId="4" fillId="2" borderId="1" xfId="1" applyNumberFormat="1" applyFont="1" applyFill="1" applyBorder="1" applyProtection="1"/>
    <xf numFmtId="0" fontId="4" fillId="2" borderId="0" xfId="1" applyFont="1" applyFill="1" applyProtection="1"/>
    <xf numFmtId="0" fontId="3" fillId="2" borderId="1" xfId="1" applyFont="1" applyFill="1" applyBorder="1" applyAlignment="1" applyProtection="1">
      <alignment wrapText="1"/>
    </xf>
    <xf numFmtId="164" fontId="3" fillId="2" borderId="1" xfId="1" applyNumberFormat="1" applyFont="1" applyFill="1" applyBorder="1" applyProtection="1"/>
    <xf numFmtId="0" fontId="3" fillId="2" borderId="0" xfId="1" applyFont="1" applyFill="1" applyProtection="1"/>
    <xf numFmtId="0" fontId="4" fillId="2" borderId="1" xfId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wrapText="1"/>
    </xf>
    <xf numFmtId="164" fontId="3" fillId="0" borderId="1" xfId="1" applyNumberFormat="1" applyFont="1" applyFill="1" applyBorder="1" applyProtection="1"/>
    <xf numFmtId="0" fontId="3" fillId="0" borderId="0" xfId="1" applyFont="1" applyFill="1" applyProtection="1"/>
    <xf numFmtId="0" fontId="3" fillId="0" borderId="1" xfId="1" applyFont="1" applyFill="1" applyBorder="1" applyAlignment="1" applyProtection="1">
      <alignment wrapText="1"/>
    </xf>
    <xf numFmtId="0" fontId="3" fillId="0" borderId="2" xfId="1" applyFont="1" applyBorder="1" applyAlignment="1" applyProtection="1"/>
    <xf numFmtId="0" fontId="3" fillId="0" borderId="2" xfId="1" applyFont="1" applyFill="1" applyBorder="1" applyAlignment="1" applyProtection="1"/>
    <xf numFmtId="164" fontId="4" fillId="0" borderId="1" xfId="1" applyNumberFormat="1" applyFont="1" applyFill="1" applyBorder="1" applyProtection="1"/>
    <xf numFmtId="0" fontId="3" fillId="0" borderId="2" xfId="1" applyFont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left" wrapText="1" indent="1"/>
    </xf>
    <xf numFmtId="0" fontId="3" fillId="0" borderId="1" xfId="1" applyFont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left" wrapText="1" indent="1"/>
    </xf>
    <xf numFmtId="164" fontId="23" fillId="0" borderId="1" xfId="1" applyNumberFormat="1" applyFont="1" applyFill="1" applyBorder="1" applyProtection="1"/>
    <xf numFmtId="0" fontId="23" fillId="0" borderId="0" xfId="1" applyFont="1" applyProtection="1"/>
    <xf numFmtId="0" fontId="3" fillId="0" borderId="1" xfId="1" applyFont="1" applyFill="1" applyBorder="1" applyAlignment="1" applyProtection="1">
      <alignment horizontal="left" wrapText="1"/>
    </xf>
    <xf numFmtId="0" fontId="3" fillId="2" borderId="1" xfId="1" applyFont="1" applyFill="1" applyBorder="1" applyAlignment="1" applyProtection="1">
      <alignment horizontal="left" vertical="top" wrapText="1"/>
    </xf>
    <xf numFmtId="3" fontId="3" fillId="2" borderId="1" xfId="1" applyNumberFormat="1" applyFont="1" applyFill="1" applyBorder="1" applyAlignment="1" applyProtection="1">
      <alignment horizontal="left" vertical="top" wrapText="1" indent="1"/>
    </xf>
    <xf numFmtId="3" fontId="4" fillId="2" borderId="1" xfId="1" applyNumberFormat="1" applyFont="1" applyFill="1" applyBorder="1" applyAlignment="1" applyProtection="1">
      <alignment horizontal="left" vertical="top" wrapText="1" indent="1"/>
    </xf>
    <xf numFmtId="0" fontId="24" fillId="0" borderId="0" xfId="1" applyFont="1" applyProtection="1"/>
    <xf numFmtId="0" fontId="5" fillId="0" borderId="0" xfId="1" applyFont="1" applyAlignment="1" applyProtection="1">
      <alignment horizont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3" xfId="42"/>
    <cellStyle name="Плохой" xfId="8" builtinId="27" customBuiltin="1"/>
    <cellStyle name="Пояснение" xfId="16" builtinId="53" customBuiltin="1"/>
    <cellStyle name="Примечание 2" xfId="43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view="pageBreakPreview" zoomScale="85" zoomScaleNormal="70" zoomScaleSheetLayoutView="85" workbookViewId="0">
      <pane xSplit="2" ySplit="5" topLeftCell="C6" activePane="bottomRight" state="frozen"/>
      <selection pane="topRight" activeCell="B1" sqref="B1"/>
      <selection pane="bottomLeft" activeCell="A8" sqref="A8"/>
      <selection pane="bottomRight" activeCell="A6" sqref="A6"/>
    </sheetView>
  </sheetViews>
  <sheetFormatPr defaultColWidth="8.81640625" defaultRowHeight="14" x14ac:dyDescent="0.3"/>
  <cols>
    <col min="1" max="1" width="27.453125" style="1" customWidth="1"/>
    <col min="2" max="2" width="31" style="10" customWidth="1"/>
    <col min="3" max="3" width="18.54296875" style="1" customWidth="1"/>
    <col min="4" max="4" width="19.1796875" style="1" customWidth="1"/>
    <col min="5" max="5" width="14.26953125" style="1" customWidth="1"/>
    <col min="6" max="6" width="19.1796875" style="12" customWidth="1"/>
    <col min="7" max="7" width="15.453125" style="12" customWidth="1"/>
    <col min="8" max="16384" width="8.81640625" style="1"/>
  </cols>
  <sheetData>
    <row r="1" spans="1:7" s="27" customFormat="1" ht="26.25" customHeight="1" x14ac:dyDescent="0.35">
      <c r="A1" s="28" t="s">
        <v>57</v>
      </c>
      <c r="B1" s="28"/>
      <c r="C1" s="28"/>
      <c r="D1" s="28"/>
      <c r="E1" s="28"/>
      <c r="F1" s="28"/>
      <c r="G1" s="28"/>
    </row>
    <row r="2" spans="1:7" x14ac:dyDescent="0.3">
      <c r="B2" s="1"/>
      <c r="C2" s="14"/>
      <c r="D2" s="14"/>
      <c r="E2" s="14"/>
      <c r="F2" s="15"/>
      <c r="G2" s="17" t="s">
        <v>0</v>
      </c>
    </row>
    <row r="3" spans="1:7" s="2" customFormat="1" ht="34.5" customHeight="1" x14ac:dyDescent="0.35">
      <c r="A3" s="29" t="s">
        <v>21</v>
      </c>
      <c r="B3" s="29" t="s">
        <v>1</v>
      </c>
      <c r="C3" s="29" t="s">
        <v>46</v>
      </c>
      <c r="D3" s="29" t="s">
        <v>54</v>
      </c>
      <c r="E3" s="29" t="s">
        <v>55</v>
      </c>
      <c r="F3" s="30" t="s">
        <v>56</v>
      </c>
      <c r="G3" s="29" t="s">
        <v>47</v>
      </c>
    </row>
    <row r="4" spans="1:7" s="2" customFormat="1" ht="34.5" customHeight="1" x14ac:dyDescent="0.35">
      <c r="A4" s="29"/>
      <c r="B4" s="29"/>
      <c r="C4" s="29"/>
      <c r="D4" s="29"/>
      <c r="E4" s="29"/>
      <c r="F4" s="30"/>
      <c r="G4" s="29"/>
    </row>
    <row r="5" spans="1:7" s="2" customFormat="1" x14ac:dyDescent="0.3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</row>
    <row r="6" spans="1:7" s="2" customFormat="1" x14ac:dyDescent="0.3">
      <c r="A6" s="3"/>
      <c r="B6" s="3" t="s">
        <v>22</v>
      </c>
      <c r="C6" s="4">
        <v>61683696</v>
      </c>
      <c r="D6" s="4">
        <v>49853103.476999998</v>
      </c>
      <c r="E6" s="4">
        <f>D6/C6*100</f>
        <v>80.820551798647074</v>
      </c>
      <c r="F6" s="16">
        <v>40256039.899999999</v>
      </c>
      <c r="G6" s="16">
        <f>D6/F6*100</f>
        <v>123.84005878581218</v>
      </c>
    </row>
    <row r="7" spans="1:7" s="5" customFormat="1" ht="28" x14ac:dyDescent="0.3">
      <c r="A7" s="26" t="s">
        <v>34</v>
      </c>
      <c r="B7" s="3" t="s">
        <v>2</v>
      </c>
      <c r="C7" s="4">
        <v>31751063.199999999</v>
      </c>
      <c r="D7" s="4">
        <v>22171984.609999999</v>
      </c>
      <c r="E7" s="4">
        <f t="shared" ref="E7:E33" si="0">D7/C7*100</f>
        <v>69.830684000528208</v>
      </c>
      <c r="F7" s="16">
        <v>21595427.699999999</v>
      </c>
      <c r="G7" s="16">
        <f t="shared" ref="G7:G33" si="1">D7/F7*100</f>
        <v>102.66981010058902</v>
      </c>
    </row>
    <row r="8" spans="1:7" s="5" customFormat="1" x14ac:dyDescent="0.3">
      <c r="A8" s="3"/>
      <c r="B8" s="3" t="s">
        <v>3</v>
      </c>
      <c r="C8" s="4">
        <v>30773749.899999999</v>
      </c>
      <c r="D8" s="4">
        <v>21326912.300000001</v>
      </c>
      <c r="E8" s="4">
        <f t="shared" si="0"/>
        <v>69.302286426913483</v>
      </c>
      <c r="F8" s="16">
        <v>20708847.100000001</v>
      </c>
      <c r="G8" s="16">
        <f t="shared" si="1"/>
        <v>102.98454663852338</v>
      </c>
    </row>
    <row r="9" spans="1:7" s="8" customFormat="1" ht="28" x14ac:dyDescent="0.3">
      <c r="A9" s="25" t="s">
        <v>35</v>
      </c>
      <c r="B9" s="6" t="s">
        <v>4</v>
      </c>
      <c r="C9" s="7">
        <v>19437068</v>
      </c>
      <c r="D9" s="7">
        <v>13712878.018999999</v>
      </c>
      <c r="E9" s="7">
        <f t="shared" si="0"/>
        <v>70.550136568951643</v>
      </c>
      <c r="F9" s="11">
        <v>12882825</v>
      </c>
      <c r="G9" s="11">
        <f t="shared" si="1"/>
        <v>106.44309783762489</v>
      </c>
    </row>
    <row r="10" spans="1:7" x14ac:dyDescent="0.3">
      <c r="A10" s="18" t="s">
        <v>36</v>
      </c>
      <c r="B10" s="23" t="s">
        <v>5</v>
      </c>
      <c r="C10" s="11">
        <v>9070844.1999999993</v>
      </c>
      <c r="D10" s="11">
        <v>6886849.4850000003</v>
      </c>
      <c r="E10" s="11">
        <f t="shared" si="0"/>
        <v>75.922916689496233</v>
      </c>
      <c r="F10" s="11">
        <v>6281814.9000000004</v>
      </c>
      <c r="G10" s="11">
        <f t="shared" si="1"/>
        <v>109.63152519823531</v>
      </c>
    </row>
    <row r="11" spans="1:7" x14ac:dyDescent="0.3">
      <c r="A11" s="18" t="s">
        <v>37</v>
      </c>
      <c r="B11" s="23" t="s">
        <v>6</v>
      </c>
      <c r="C11" s="11">
        <v>10366223.800000001</v>
      </c>
      <c r="D11" s="11">
        <v>6826028.5329999998</v>
      </c>
      <c r="E11" s="11">
        <f t="shared" si="0"/>
        <v>65.848747477360064</v>
      </c>
      <c r="F11" s="11">
        <v>6601010.0999999996</v>
      </c>
      <c r="G11" s="11">
        <f t="shared" si="1"/>
        <v>103.40884848820335</v>
      </c>
    </row>
    <row r="12" spans="1:7" ht="70" x14ac:dyDescent="0.3">
      <c r="A12" s="26" t="s">
        <v>38</v>
      </c>
      <c r="B12" s="6" t="s">
        <v>25</v>
      </c>
      <c r="C12" s="7">
        <v>4973195.7</v>
      </c>
      <c r="D12" s="7">
        <v>3322347.7</v>
      </c>
      <c r="E12" s="7">
        <f t="shared" si="0"/>
        <v>66.805086717178654</v>
      </c>
      <c r="F12" s="11">
        <v>3213845.9</v>
      </c>
      <c r="G12" s="11">
        <f t="shared" si="1"/>
        <v>103.37607350744477</v>
      </c>
    </row>
    <row r="13" spans="1:7" s="8" customFormat="1" ht="56" x14ac:dyDescent="0.3">
      <c r="A13" s="6" t="s">
        <v>39</v>
      </c>
      <c r="B13" s="6" t="s">
        <v>7</v>
      </c>
      <c r="C13" s="7">
        <v>4973195.7</v>
      </c>
      <c r="D13" s="7">
        <v>3322347.7</v>
      </c>
      <c r="E13" s="7">
        <f t="shared" si="0"/>
        <v>66.805086717178654</v>
      </c>
      <c r="F13" s="11">
        <v>3213845.9</v>
      </c>
      <c r="G13" s="11">
        <f t="shared" si="1"/>
        <v>103.37607350744477</v>
      </c>
    </row>
    <row r="14" spans="1:7" s="22" customFormat="1" ht="27.65" customHeight="1" x14ac:dyDescent="0.3">
      <c r="A14" s="20"/>
      <c r="B14" s="20" t="s">
        <v>8</v>
      </c>
      <c r="C14" s="21">
        <v>907548</v>
      </c>
      <c r="D14" s="21">
        <v>570702.69999999995</v>
      </c>
      <c r="E14" s="21">
        <f t="shared" si="0"/>
        <v>62.884023765134181</v>
      </c>
      <c r="F14" s="21">
        <v>542684.4</v>
      </c>
      <c r="G14" s="21">
        <f t="shared" si="1"/>
        <v>105.1629086813625</v>
      </c>
    </row>
    <row r="15" spans="1:7" s="22" customFormat="1" ht="13.9" customHeight="1" x14ac:dyDescent="0.3">
      <c r="A15" s="20"/>
      <c r="B15" s="20" t="s">
        <v>9</v>
      </c>
      <c r="C15" s="21">
        <v>2714627.7</v>
      </c>
      <c r="D15" s="21">
        <v>1791199.2</v>
      </c>
      <c r="E15" s="21">
        <f t="shared" si="0"/>
        <v>65.983235933236813</v>
      </c>
      <c r="F15" s="21">
        <v>1747079.2</v>
      </c>
      <c r="G15" s="21">
        <f t="shared" si="1"/>
        <v>102.52535775138298</v>
      </c>
    </row>
    <row r="16" spans="1:7" s="8" customFormat="1" ht="28" x14ac:dyDescent="0.3">
      <c r="A16" s="26" t="s">
        <v>40</v>
      </c>
      <c r="B16" s="6" t="s">
        <v>10</v>
      </c>
      <c r="C16" s="7">
        <v>2725214.5</v>
      </c>
      <c r="D16" s="7">
        <v>2063654.7</v>
      </c>
      <c r="E16" s="7">
        <f t="shared" si="0"/>
        <v>75.724487008270359</v>
      </c>
      <c r="F16" s="11">
        <v>2062153</v>
      </c>
      <c r="G16" s="11">
        <f t="shared" si="1"/>
        <v>100.07282194871088</v>
      </c>
    </row>
    <row r="17" spans="1:7" ht="41.5" customHeight="1" x14ac:dyDescent="0.3">
      <c r="A17" s="13" t="s">
        <v>41</v>
      </c>
      <c r="B17" s="13" t="s">
        <v>11</v>
      </c>
      <c r="C17" s="11">
        <v>2725214.5</v>
      </c>
      <c r="D17" s="11">
        <v>2063608.9</v>
      </c>
      <c r="E17" s="11">
        <f t="shared" si="0"/>
        <v>75.722806406614964</v>
      </c>
      <c r="F17" s="11">
        <v>2062148.9</v>
      </c>
      <c r="G17" s="11">
        <f t="shared" si="1"/>
        <v>100.07079993108161</v>
      </c>
    </row>
    <row r="18" spans="1:7" s="8" customFormat="1" ht="13.9" customHeight="1" x14ac:dyDescent="0.3">
      <c r="A18" s="26" t="s">
        <v>42</v>
      </c>
      <c r="B18" s="6" t="s">
        <v>12</v>
      </c>
      <c r="C18" s="7">
        <v>3497339.7</v>
      </c>
      <c r="D18" s="7">
        <v>2168828.87</v>
      </c>
      <c r="E18" s="7">
        <f t="shared" si="0"/>
        <v>62.013674851201905</v>
      </c>
      <c r="F18" s="11">
        <v>2459003.9</v>
      </c>
      <c r="G18" s="11">
        <f t="shared" si="1"/>
        <v>88.199488825536235</v>
      </c>
    </row>
    <row r="19" spans="1:7" x14ac:dyDescent="0.3">
      <c r="A19" s="13" t="s">
        <v>43</v>
      </c>
      <c r="B19" s="23" t="s">
        <v>13</v>
      </c>
      <c r="C19" s="11">
        <v>2620369.2999999998</v>
      </c>
      <c r="D19" s="11">
        <v>1899623.9</v>
      </c>
      <c r="E19" s="11">
        <f t="shared" si="0"/>
        <v>72.494510601997973</v>
      </c>
      <c r="F19" s="11">
        <v>2053459.5</v>
      </c>
      <c r="G19" s="11">
        <f t="shared" si="1"/>
        <v>92.508466809303997</v>
      </c>
    </row>
    <row r="20" spans="1:7" ht="13.9" customHeight="1" x14ac:dyDescent="0.3">
      <c r="A20" s="13" t="s">
        <v>44</v>
      </c>
      <c r="B20" s="23" t="s">
        <v>14</v>
      </c>
      <c r="C20" s="11">
        <v>876970.4</v>
      </c>
      <c r="D20" s="11">
        <v>269204.3</v>
      </c>
      <c r="E20" s="11">
        <f t="shared" si="0"/>
        <v>30.6970793997152</v>
      </c>
      <c r="F20" s="11">
        <v>402403.9</v>
      </c>
      <c r="G20" s="11">
        <f t="shared" si="1"/>
        <v>66.899028563092941</v>
      </c>
    </row>
    <row r="21" spans="1:7" ht="13.9" customHeight="1" x14ac:dyDescent="0.3">
      <c r="A21" s="13" t="s">
        <v>45</v>
      </c>
      <c r="B21" s="23" t="s">
        <v>15</v>
      </c>
      <c r="C21" s="11"/>
      <c r="D21" s="11">
        <v>0.7</v>
      </c>
      <c r="E21" s="11"/>
      <c r="F21" s="11">
        <v>3140.5</v>
      </c>
      <c r="G21" s="11">
        <f t="shared" si="1"/>
        <v>2.2289444355994267E-2</v>
      </c>
    </row>
    <row r="22" spans="1:7" ht="60.75" customHeight="1" x14ac:dyDescent="0.3">
      <c r="A22" s="26" t="s">
        <v>48</v>
      </c>
      <c r="B22" s="6" t="s">
        <v>49</v>
      </c>
      <c r="C22" s="7">
        <v>0</v>
      </c>
      <c r="D22" s="7">
        <v>0</v>
      </c>
      <c r="E22" s="7"/>
      <c r="F22" s="11">
        <v>0</v>
      </c>
      <c r="G22" s="11"/>
    </row>
    <row r="23" spans="1:7" ht="28" x14ac:dyDescent="0.3">
      <c r="A23" s="13" t="s">
        <v>50</v>
      </c>
      <c r="B23" s="13" t="s">
        <v>52</v>
      </c>
      <c r="C23" s="11">
        <v>0</v>
      </c>
      <c r="D23" s="11">
        <v>0</v>
      </c>
      <c r="E23" s="11"/>
      <c r="F23" s="11">
        <v>0</v>
      </c>
      <c r="G23" s="11"/>
    </row>
    <row r="24" spans="1:7" ht="56" x14ac:dyDescent="0.3">
      <c r="A24" s="13" t="s">
        <v>51</v>
      </c>
      <c r="B24" s="13" t="s">
        <v>53</v>
      </c>
      <c r="C24" s="11">
        <v>0</v>
      </c>
      <c r="D24" s="11">
        <v>0</v>
      </c>
      <c r="E24" s="11"/>
      <c r="F24" s="11">
        <v>0</v>
      </c>
      <c r="G24" s="11"/>
    </row>
    <row r="25" spans="1:7" ht="28" x14ac:dyDescent="0.3">
      <c r="A25" s="13"/>
      <c r="B25" s="13" t="s">
        <v>23</v>
      </c>
      <c r="C25" s="11">
        <v>140932</v>
      </c>
      <c r="D25" s="11">
        <v>59203</v>
      </c>
      <c r="E25" s="11">
        <f t="shared" si="0"/>
        <v>42.00820253739392</v>
      </c>
      <c r="F25" s="11">
        <v>91019.3</v>
      </c>
      <c r="G25" s="11">
        <f t="shared" si="1"/>
        <v>65.044446617365764</v>
      </c>
    </row>
    <row r="26" spans="1:7" ht="285" hidden="1" customHeight="1" x14ac:dyDescent="0.3">
      <c r="A26" s="13"/>
      <c r="B26" s="13" t="s">
        <v>16</v>
      </c>
      <c r="C26" s="11"/>
      <c r="D26" s="11"/>
      <c r="E26" s="11" t="e">
        <f t="shared" si="0"/>
        <v>#DIV/0!</v>
      </c>
      <c r="F26" s="11"/>
      <c r="G26" s="16" t="e">
        <f t="shared" si="1"/>
        <v>#DIV/0!</v>
      </c>
    </row>
    <row r="27" spans="1:7" s="5" customFormat="1" x14ac:dyDescent="0.3">
      <c r="A27" s="3"/>
      <c r="B27" s="3" t="s">
        <v>17</v>
      </c>
      <c r="C27" s="4">
        <v>977313.3</v>
      </c>
      <c r="D27" s="4">
        <v>845072.3</v>
      </c>
      <c r="E27" s="4">
        <f t="shared" si="0"/>
        <v>86.468924550602139</v>
      </c>
      <c r="F27" s="16">
        <v>886580.6</v>
      </c>
      <c r="G27" s="16">
        <f t="shared" si="1"/>
        <v>95.318158326496217</v>
      </c>
    </row>
    <row r="28" spans="1:7" s="5" customFormat="1" ht="27.65" customHeight="1" x14ac:dyDescent="0.3">
      <c r="A28" s="25" t="s">
        <v>28</v>
      </c>
      <c r="B28" s="9" t="s">
        <v>24</v>
      </c>
      <c r="C28" s="4">
        <v>29932632.800000001</v>
      </c>
      <c r="D28" s="4">
        <v>27681118.899999999</v>
      </c>
      <c r="E28" s="4">
        <f t="shared" si="0"/>
        <v>92.478062604636619</v>
      </c>
      <c r="F28" s="16">
        <v>18660612.199999999</v>
      </c>
      <c r="G28" s="16">
        <f t="shared" si="1"/>
        <v>148.33982188430025</v>
      </c>
    </row>
    <row r="29" spans="1:7" s="5" customFormat="1" ht="70" x14ac:dyDescent="0.3">
      <c r="A29" s="25" t="s">
        <v>29</v>
      </c>
      <c r="B29" s="9" t="s">
        <v>26</v>
      </c>
      <c r="C29" s="4">
        <v>28079931.541999999</v>
      </c>
      <c r="D29" s="4">
        <v>25526586.600000001</v>
      </c>
      <c r="E29" s="4">
        <f t="shared" si="0"/>
        <v>90.906869063477302</v>
      </c>
      <c r="F29" s="16">
        <v>16007079</v>
      </c>
      <c r="G29" s="16">
        <f t="shared" si="1"/>
        <v>159.47061047177939</v>
      </c>
    </row>
    <row r="30" spans="1:7" s="8" customFormat="1" ht="28" x14ac:dyDescent="0.3">
      <c r="A30" s="25" t="s">
        <v>30</v>
      </c>
      <c r="B30" s="24" t="s">
        <v>27</v>
      </c>
      <c r="C30" s="7">
        <v>13558940.1</v>
      </c>
      <c r="D30" s="7">
        <v>12707300.6</v>
      </c>
      <c r="E30" s="7">
        <f t="shared" si="0"/>
        <v>93.718981766133766</v>
      </c>
      <c r="F30" s="11">
        <v>9058349.6999999993</v>
      </c>
      <c r="G30" s="11">
        <f t="shared" si="1"/>
        <v>140.28273384058025</v>
      </c>
    </row>
    <row r="31" spans="1:7" s="8" customFormat="1" ht="42" x14ac:dyDescent="0.3">
      <c r="A31" s="25" t="s">
        <v>31</v>
      </c>
      <c r="B31" s="24" t="s">
        <v>18</v>
      </c>
      <c r="C31" s="7">
        <v>9332525.5999999996</v>
      </c>
      <c r="D31" s="7">
        <v>6237201.71</v>
      </c>
      <c r="E31" s="7">
        <f t="shared" si="0"/>
        <v>66.832945092591018</v>
      </c>
      <c r="F31" s="11">
        <v>3668543.3</v>
      </c>
      <c r="G31" s="11">
        <f t="shared" si="1"/>
        <v>170.01848417599433</v>
      </c>
    </row>
    <row r="32" spans="1:7" s="8" customFormat="1" ht="42" x14ac:dyDescent="0.3">
      <c r="A32" s="25" t="s">
        <v>32</v>
      </c>
      <c r="B32" s="24" t="s">
        <v>19</v>
      </c>
      <c r="C32" s="7">
        <v>3184095.9</v>
      </c>
      <c r="D32" s="7">
        <v>3070665.3</v>
      </c>
      <c r="E32" s="7">
        <f t="shared" si="0"/>
        <v>96.437588453287475</v>
      </c>
      <c r="F32" s="11">
        <v>1735958.2</v>
      </c>
      <c r="G32" s="11">
        <f t="shared" si="1"/>
        <v>176.88590082410971</v>
      </c>
    </row>
    <row r="33" spans="1:7" s="8" customFormat="1" x14ac:dyDescent="0.3">
      <c r="A33" s="25" t="s">
        <v>33</v>
      </c>
      <c r="B33" s="24" t="s">
        <v>20</v>
      </c>
      <c r="C33" s="7">
        <v>2004369.942</v>
      </c>
      <c r="D33" s="7">
        <v>3511419</v>
      </c>
      <c r="E33" s="7">
        <f t="shared" si="0"/>
        <v>175.18816893134189</v>
      </c>
      <c r="F33" s="11">
        <v>1544227.7</v>
      </c>
      <c r="G33" s="11">
        <f t="shared" si="1"/>
        <v>227.38997623213208</v>
      </c>
    </row>
  </sheetData>
  <mergeCells count="8">
    <mergeCell ref="A3:A4"/>
    <mergeCell ref="A1:G1"/>
    <mergeCell ref="E3:E4"/>
    <mergeCell ref="F3:F4"/>
    <mergeCell ref="G3:G4"/>
    <mergeCell ref="B3:B4"/>
    <mergeCell ref="C3:C4"/>
    <mergeCell ref="D3:D4"/>
  </mergeCells>
  <pageMargins left="0.51181102362204722" right="0.31496062992125984" top="0.35433070866141736" bottom="0.39370078740157483" header="0.19685039370078741" footer="0.31496062992125984"/>
  <pageSetup paperSize="9" scale="66" fitToHeight="0" orientation="portrait" blackAndWhite="1" horizontalDpi="4294967294" verticalDpi="4294967294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респа</vt:lpstr>
      <vt:lpstr>респа!Заголовки_для_печати</vt:lpstr>
      <vt:lpstr>респа!Область_печати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2020-12-22T10:18:01Z</dcterms:modified>
</cp:coreProperties>
</file>