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70" windowWidth="14810" windowHeight="6450"/>
  </bookViews>
  <sheets>
    <sheet name="респ" sheetId="6" r:id="rId1"/>
  </sheets>
  <definedNames>
    <definedName name="_xlnm._FilterDatabase" localSheetId="0" hidden="1">респ!$B$25:$G$30</definedName>
    <definedName name="Z_5F91FB67_31C0_4899_8CA6_E21FC093F513_.wvu.Cols" localSheetId="0" hidden="1">респ!#REF!</definedName>
    <definedName name="Z_5F91FB67_31C0_4899_8CA6_E21FC093F513_.wvu.FilterData" localSheetId="0" hidden="1">респ!$B$5:$G$30</definedName>
    <definedName name="Z_5F91FB67_31C0_4899_8CA6_E21FC093F513_.wvu.PrintArea" localSheetId="0" hidden="1">респ!$B$1:$G$30</definedName>
    <definedName name="_xlnm.Print_Titles" localSheetId="0">респ!$5:$5</definedName>
    <definedName name="_xlnm.Print_Area" localSheetId="0">респ!$A$1:$G$30</definedName>
  </definedNames>
  <calcPr calcId="145621"/>
</workbook>
</file>

<file path=xl/calcChain.xml><?xml version="1.0" encoding="utf-8"?>
<calcChain xmlns="http://schemas.openxmlformats.org/spreadsheetml/2006/main">
  <c r="F22" i="6" l="1"/>
  <c r="D22" i="6"/>
  <c r="C22" i="6"/>
  <c r="G7" i="6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</calcChain>
</file>

<file path=xl/sharedStrings.xml><?xml version="1.0" encoding="utf-8"?>
<sst xmlns="http://schemas.openxmlformats.org/spreadsheetml/2006/main" count="52" uniqueCount="52">
  <si>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</si>
  <si>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</si>
  <si>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</si>
  <si>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</si>
  <si>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</si>
  <si>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</si>
  <si>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</si>
  <si>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</si>
  <si>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</si>
  <si>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</si>
  <si>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</si>
  <si>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</si>
  <si>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</si>
  <si>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</si>
  <si>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</si>
  <si>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</si>
  <si>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</si>
  <si>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</si>
  <si>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</si>
  <si>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</si>
  <si>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</si>
  <si>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</si>
  <si>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</si>
  <si>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</si>
  <si>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</si>
  <si>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</si>
  <si>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</si>
  <si>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</si>
  <si>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</si>
  <si>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</si>
  <si>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</si>
  <si>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</si>
  <si>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</si>
  <si>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</si>
  <si>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</si>
  <si>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</si>
  <si>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</si>
  <si>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</si>
  <si>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</si>
  <si>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</si>
  <si>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</si>
  <si>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</si>
  <si>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</si>
  <si>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</si>
  <si>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</si>
  <si>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</si>
  <si>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</si>
  <si>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Темп роста к соответствующему периоду прошлого года, %</t>
  </si>
  <si>
    <t>Сведения об исполнении доходов республиканского бюджета Чувашской Республики по состоянию на 01.10.2019</t>
  </si>
  <si>
    <t>Фактически исполнено по состоянию на 01.10.2019, тыс. руб.</t>
  </si>
  <si>
    <t>% исполнения годового плана по состоянию на 01.10.2019</t>
  </si>
  <si>
    <t>Фактически исполнено по состоянию на 01.10.2018,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</si>
</sst>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</cellStyleXfs>
  <cellXfs count="31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F18" sqref="F18:F21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16384" width="8.81640625" style="1"/>
  </cols>
  <sheetData>
    <row r="1" spans="1:7" s="27" customFormat="1" ht="26.25" customHeight="1" x14ac:dyDescent="0.35">
      <c r="A1" s="28" t="s">
        <v>48</v>
      </c>
      <c r="B1" s="28"/>
      <c r="C1" s="28"/>
      <c r="D1" s="28"/>
      <c r="E1" s="28"/>
      <c r="F1" s="28"/>
      <c r="G1" s="28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29" t="s">
        <v>21</v>
      </c>
      <c r="B3" s="29" t="s">
        <v>1</v>
      </c>
      <c r="C3" s="29" t="s">
        <v>46</v>
      </c>
      <c r="D3" s="29" t="s">
        <v>49</v>
      </c>
      <c r="E3" s="29" t="s">
        <v>50</v>
      </c>
      <c r="F3" s="30" t="s">
        <v>51</v>
      </c>
      <c r="G3" s="29" t="s">
        <v>47</v>
      </c>
    </row>
    <row r="4" spans="1:7" s="2" customFormat="1" ht="34.5" customHeight="1" x14ac:dyDescent="0.35">
      <c r="A4" s="29"/>
      <c r="B4" s="29"/>
      <c r="C4" s="29"/>
      <c r="D4" s="29"/>
      <c r="E4" s="29"/>
      <c r="F4" s="30"/>
      <c r="G4" s="29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v>56678948.876050003</v>
      </c>
      <c r="D6" s="4">
        <v>40256039.932220004</v>
      </c>
      <c r="E6" s="4">
        <f>D6/C6*100</f>
        <v>71.024676234301893</v>
      </c>
      <c r="F6" s="16">
        <v>34515226.596089996</v>
      </c>
      <c r="G6" s="16">
        <f>D6/F6*100</f>
        <v>116.63269780410582</v>
      </c>
    </row>
    <row r="7" spans="1:7" s="5" customFormat="1" ht="28" x14ac:dyDescent="0.3">
      <c r="A7" s="26" t="s">
        <v>34</v>
      </c>
      <c r="B7" s="3" t="s">
        <v>2</v>
      </c>
      <c r="C7" s="4">
        <v>30394625.600000001</v>
      </c>
      <c r="D7" s="4">
        <v>21595427.667020001</v>
      </c>
      <c r="E7" s="4">
        <f t="shared" ref="E7:E30" si="0">D7/C7*100</f>
        <v>71.050151928898899</v>
      </c>
      <c r="F7" s="16">
        <v>21155277.54174</v>
      </c>
      <c r="G7" s="16">
        <f t="shared" ref="G7:G30" si="1">D7/F7*100</f>
        <v>102.08056890017903</v>
      </c>
    </row>
    <row r="8" spans="1:7" s="5" customFormat="1" x14ac:dyDescent="0.3">
      <c r="A8" s="3"/>
      <c r="B8" s="3" t="s">
        <v>3</v>
      </c>
      <c r="C8" s="4">
        <v>29380108.300000001</v>
      </c>
      <c r="D8" s="4">
        <v>20708847.117620002</v>
      </c>
      <c r="E8" s="4">
        <f t="shared" si="0"/>
        <v>70.485945477675457</v>
      </c>
      <c r="F8" s="16">
        <v>20356247.629089996</v>
      </c>
      <c r="G8" s="16">
        <f t="shared" si="1"/>
        <v>101.73214383591073</v>
      </c>
    </row>
    <row r="9" spans="1:7" s="8" customFormat="1" ht="28" x14ac:dyDescent="0.3">
      <c r="A9" s="25" t="s">
        <v>35</v>
      </c>
      <c r="B9" s="6" t="s">
        <v>4</v>
      </c>
      <c r="C9" s="7">
        <v>18713154.100000001</v>
      </c>
      <c r="D9" s="7">
        <v>12882824.958559999</v>
      </c>
      <c r="E9" s="7">
        <f t="shared" si="0"/>
        <v>68.843685515099764</v>
      </c>
      <c r="F9" s="11">
        <v>13151752.32127</v>
      </c>
      <c r="G9" s="11">
        <f t="shared" si="1"/>
        <v>97.955197481364735</v>
      </c>
    </row>
    <row r="10" spans="1:7" x14ac:dyDescent="0.3">
      <c r="A10" s="18" t="s">
        <v>36</v>
      </c>
      <c r="B10" s="23" t="s">
        <v>5</v>
      </c>
      <c r="C10" s="11">
        <v>8849604.0999999996</v>
      </c>
      <c r="D10" s="11">
        <v>6281814.8926000008</v>
      </c>
      <c r="E10" s="11">
        <f t="shared" si="0"/>
        <v>70.984134675583974</v>
      </c>
      <c r="F10" s="11">
        <v>6818151.3170500007</v>
      </c>
      <c r="G10" s="11">
        <f t="shared" si="1"/>
        <v>92.133697251499896</v>
      </c>
    </row>
    <row r="11" spans="1:7" x14ac:dyDescent="0.3">
      <c r="A11" s="18" t="s">
        <v>37</v>
      </c>
      <c r="B11" s="23" t="s">
        <v>6</v>
      </c>
      <c r="C11" s="11">
        <v>9863550</v>
      </c>
      <c r="D11" s="11">
        <v>6601010.0659600003</v>
      </c>
      <c r="E11" s="11">
        <f t="shared" si="0"/>
        <v>66.923268660472147</v>
      </c>
      <c r="F11" s="11">
        <v>6333601.0042200005</v>
      </c>
      <c r="G11" s="11">
        <f t="shared" si="1"/>
        <v>104.22206990244298</v>
      </c>
    </row>
    <row r="12" spans="1:7" ht="70" x14ac:dyDescent="0.3">
      <c r="A12" s="26" t="s">
        <v>38</v>
      </c>
      <c r="B12" s="6" t="s">
        <v>25</v>
      </c>
      <c r="C12" s="11">
        <v>4468140.4000000004</v>
      </c>
      <c r="D12" s="11">
        <v>3213845.87359</v>
      </c>
      <c r="E12" s="11">
        <f t="shared" si="0"/>
        <v>71.928041329900907</v>
      </c>
      <c r="F12" s="11">
        <v>2832521.3481800002</v>
      </c>
      <c r="G12" s="11">
        <f t="shared" si="1"/>
        <v>113.46237074806214</v>
      </c>
    </row>
    <row r="13" spans="1:7" s="8" customFormat="1" ht="56" x14ac:dyDescent="0.3">
      <c r="A13" s="6" t="s">
        <v>39</v>
      </c>
      <c r="B13" s="6" t="s">
        <v>7</v>
      </c>
      <c r="C13" s="7">
        <v>4468140.4000000004</v>
      </c>
      <c r="D13" s="7">
        <v>3213845.87359</v>
      </c>
      <c r="E13" s="7">
        <f t="shared" si="0"/>
        <v>71.928041329900907</v>
      </c>
      <c r="F13" s="11">
        <v>2832521.3481800002</v>
      </c>
      <c r="G13" s="11">
        <f t="shared" si="1"/>
        <v>113.46237074806214</v>
      </c>
    </row>
    <row r="14" spans="1:7" s="22" customFormat="1" ht="27.65" customHeight="1" x14ac:dyDescent="0.3">
      <c r="A14" s="20"/>
      <c r="B14" s="20" t="s">
        <v>8</v>
      </c>
      <c r="C14" s="21">
        <v>813296</v>
      </c>
      <c r="D14" s="21">
        <v>542684.36832000001</v>
      </c>
      <c r="E14" s="21">
        <f t="shared" si="0"/>
        <v>66.72655076626468</v>
      </c>
      <c r="F14" s="21">
        <v>335339.24524000002</v>
      </c>
      <c r="G14" s="21">
        <f t="shared" si="1"/>
        <v>161.83145158915252</v>
      </c>
    </row>
    <row r="15" spans="1:7" s="22" customFormat="1" ht="13.9" customHeight="1" x14ac:dyDescent="0.3">
      <c r="A15" s="20"/>
      <c r="B15" s="20" t="s">
        <v>9</v>
      </c>
      <c r="C15" s="21">
        <v>2365272</v>
      </c>
      <c r="D15" s="21">
        <v>1747079.2087099999</v>
      </c>
      <c r="E15" s="21">
        <f t="shared" si="0"/>
        <v>73.863775866369693</v>
      </c>
      <c r="F15" s="21">
        <v>1496477.5354900002</v>
      </c>
      <c r="G15" s="21">
        <f t="shared" si="1"/>
        <v>116.74610325092144</v>
      </c>
    </row>
    <row r="16" spans="1:7" s="8" customFormat="1" ht="28" x14ac:dyDescent="0.3">
      <c r="A16" s="26" t="s">
        <v>40</v>
      </c>
      <c r="B16" s="6" t="s">
        <v>10</v>
      </c>
      <c r="C16" s="7">
        <v>2592467.7999999998</v>
      </c>
      <c r="D16" s="7">
        <v>2062152.95597</v>
      </c>
      <c r="E16" s="7">
        <f t="shared" si="0"/>
        <v>79.544014238865373</v>
      </c>
      <c r="F16" s="11">
        <v>1794506.3330899999</v>
      </c>
      <c r="G16" s="11">
        <f t="shared" si="1"/>
        <v>114.91477728134475</v>
      </c>
    </row>
    <row r="17" spans="1:7" ht="41.5" customHeight="1" x14ac:dyDescent="0.3">
      <c r="A17" s="13" t="s">
        <v>41</v>
      </c>
      <c r="B17" s="13" t="s">
        <v>11</v>
      </c>
      <c r="C17" s="11">
        <v>2592467.7999999998</v>
      </c>
      <c r="D17" s="11">
        <v>2062148.90439</v>
      </c>
      <c r="E17" s="11">
        <f t="shared" si="0"/>
        <v>79.543857956114252</v>
      </c>
      <c r="F17" s="11">
        <v>1794511.0872599999</v>
      </c>
      <c r="G17" s="11">
        <f t="shared" si="1"/>
        <v>114.91424706317366</v>
      </c>
    </row>
    <row r="18" spans="1:7" s="8" customFormat="1" ht="13.9" customHeight="1" x14ac:dyDescent="0.3">
      <c r="A18" s="26" t="s">
        <v>42</v>
      </c>
      <c r="B18" s="6" t="s">
        <v>12</v>
      </c>
      <c r="C18" s="7">
        <v>3467726.2</v>
      </c>
      <c r="D18" s="7">
        <v>2459003.8509900002</v>
      </c>
      <c r="E18" s="7">
        <f t="shared" si="0"/>
        <v>70.911130497846102</v>
      </c>
      <c r="F18" s="11">
        <v>2479531.99657</v>
      </c>
      <c r="G18" s="11">
        <f t="shared" si="1"/>
        <v>99.172095959705416</v>
      </c>
    </row>
    <row r="19" spans="1:7" x14ac:dyDescent="0.3">
      <c r="A19" s="13" t="s">
        <v>43</v>
      </c>
      <c r="B19" s="23" t="s">
        <v>13</v>
      </c>
      <c r="C19" s="11">
        <v>2607332.6</v>
      </c>
      <c r="D19" s="11">
        <v>2053459.4777599999</v>
      </c>
      <c r="E19" s="11">
        <f t="shared" si="0"/>
        <v>78.757097493430635</v>
      </c>
      <c r="F19" s="11">
        <v>2122349.4802700002</v>
      </c>
      <c r="G19" s="11">
        <f t="shared" si="1"/>
        <v>96.754068867996409</v>
      </c>
    </row>
    <row r="20" spans="1:7" ht="13.9" customHeight="1" x14ac:dyDescent="0.3">
      <c r="A20" s="13" t="s">
        <v>44</v>
      </c>
      <c r="B20" s="23" t="s">
        <v>14</v>
      </c>
      <c r="C20" s="11">
        <v>857253.6</v>
      </c>
      <c r="D20" s="11">
        <v>402403.85861</v>
      </c>
      <c r="E20" s="11">
        <f t="shared" si="0"/>
        <v>46.941052053907967</v>
      </c>
      <c r="F20" s="11">
        <v>351690.82150000002</v>
      </c>
      <c r="G20" s="11">
        <f t="shared" si="1"/>
        <v>114.41977839902198</v>
      </c>
    </row>
    <row r="21" spans="1:7" ht="13.9" customHeight="1" x14ac:dyDescent="0.3">
      <c r="A21" s="13" t="s">
        <v>45</v>
      </c>
      <c r="B21" s="23" t="s">
        <v>15</v>
      </c>
      <c r="C21" s="11">
        <v>3140</v>
      </c>
      <c r="D21" s="11">
        <v>3140.4946199999999</v>
      </c>
      <c r="E21" s="11">
        <f t="shared" si="0"/>
        <v>100.01575222929937</v>
      </c>
      <c r="F21" s="11">
        <v>5491.6948000000002</v>
      </c>
      <c r="G21" s="11">
        <f t="shared" si="1"/>
        <v>57.186255507134156</v>
      </c>
    </row>
    <row r="22" spans="1:7" ht="28" x14ac:dyDescent="0.3">
      <c r="A22" s="13"/>
      <c r="B22" s="13" t="s">
        <v>23</v>
      </c>
      <c r="C22" s="11">
        <f>C8-C9-C12-C16-C18</f>
        <v>138619.79999999888</v>
      </c>
      <c r="D22" s="11">
        <f>D8-D9-D12-D16-D18</f>
        <v>91019.478510003071</v>
      </c>
      <c r="E22" s="11">
        <f t="shared" si="0"/>
        <v>65.66123923855308</v>
      </c>
      <c r="F22" s="11">
        <f>F8-F9-F12-F16-F18</f>
        <v>97935.629979996476</v>
      </c>
      <c r="G22" s="11">
        <f t="shared" si="1"/>
        <v>92.938064041242157</v>
      </c>
    </row>
    <row r="23" spans="1:7" ht="285" hidden="1" customHeight="1" x14ac:dyDescent="0.3">
      <c r="A23" s="13"/>
      <c r="B23" s="13" t="s">
        <v>16</v>
      </c>
      <c r="C23" s="11"/>
      <c r="D23" s="11"/>
      <c r="E23" s="11" t="e">
        <f t="shared" si="0"/>
        <v>#DIV/0!</v>
      </c>
      <c r="F23" s="11"/>
      <c r="G23" s="11" t="e">
        <f t="shared" si="1"/>
        <v>#DIV/0!</v>
      </c>
    </row>
    <row r="24" spans="1:7" s="5" customFormat="1" x14ac:dyDescent="0.3">
      <c r="A24" s="3"/>
      <c r="B24" s="3" t="s">
        <v>17</v>
      </c>
      <c r="C24" s="4">
        <v>1014517.3</v>
      </c>
      <c r="D24" s="4">
        <v>886580.64940000011</v>
      </c>
      <c r="E24" s="4">
        <f t="shared" si="0"/>
        <v>87.389406706026605</v>
      </c>
      <c r="F24" s="16">
        <v>799029.91265000007</v>
      </c>
      <c r="G24" s="16">
        <f t="shared" si="1"/>
        <v>110.95712880881219</v>
      </c>
    </row>
    <row r="25" spans="1:7" s="5" customFormat="1" ht="27.65" customHeight="1" x14ac:dyDescent="0.3">
      <c r="A25" s="25" t="s">
        <v>28</v>
      </c>
      <c r="B25" s="9" t="s">
        <v>24</v>
      </c>
      <c r="C25" s="4">
        <v>26284323.276049998</v>
      </c>
      <c r="D25" s="4">
        <v>18660612.245200001</v>
      </c>
      <c r="E25" s="4">
        <f t="shared" si="0"/>
        <v>70.995216613407578</v>
      </c>
      <c r="F25" s="16">
        <v>13359949.05435</v>
      </c>
      <c r="G25" s="16">
        <f t="shared" si="1"/>
        <v>139.67577398151906</v>
      </c>
    </row>
    <row r="26" spans="1:7" s="5" customFormat="1" ht="70" x14ac:dyDescent="0.3">
      <c r="A26" s="25" t="s">
        <v>29</v>
      </c>
      <c r="B26" s="9" t="s">
        <v>26</v>
      </c>
      <c r="C26" s="4">
        <v>24724420.434999999</v>
      </c>
      <c r="D26" s="4">
        <v>16007079.02248</v>
      </c>
      <c r="E26" s="4">
        <f t="shared" si="0"/>
        <v>64.741978743494869</v>
      </c>
      <c r="F26" s="16">
        <v>12640242.087959999</v>
      </c>
      <c r="G26" s="16">
        <f t="shared" si="1"/>
        <v>126.63585800881899</v>
      </c>
    </row>
    <row r="27" spans="1:7" s="8" customFormat="1" ht="28" x14ac:dyDescent="0.3">
      <c r="A27" s="25" t="s">
        <v>30</v>
      </c>
      <c r="B27" s="24" t="s">
        <v>27</v>
      </c>
      <c r="C27" s="7">
        <v>12077795.199999999</v>
      </c>
      <c r="D27" s="7">
        <v>9058349.6999999993</v>
      </c>
      <c r="E27" s="7">
        <f t="shared" si="0"/>
        <v>75.000027322867666</v>
      </c>
      <c r="F27" s="11">
        <v>8145751.4000000004</v>
      </c>
      <c r="G27" s="11">
        <f t="shared" si="1"/>
        <v>111.2033654746694</v>
      </c>
    </row>
    <row r="28" spans="1:7" s="8" customFormat="1" ht="42" x14ac:dyDescent="0.3">
      <c r="A28" s="25" t="s">
        <v>31</v>
      </c>
      <c r="B28" s="24" t="s">
        <v>18</v>
      </c>
      <c r="C28" s="7">
        <v>6442675.6349999998</v>
      </c>
      <c r="D28" s="7">
        <v>3668543.34852</v>
      </c>
      <c r="E28" s="7">
        <f t="shared" si="0"/>
        <v>56.941301352974293</v>
      </c>
      <c r="F28" s="11">
        <v>2130182.32326</v>
      </c>
      <c r="G28" s="11">
        <f t="shared" si="1"/>
        <v>172.2173406690238</v>
      </c>
    </row>
    <row r="29" spans="1:7" s="8" customFormat="1" ht="42" x14ac:dyDescent="0.3">
      <c r="A29" s="25" t="s">
        <v>32</v>
      </c>
      <c r="B29" s="24" t="s">
        <v>19</v>
      </c>
      <c r="C29" s="7">
        <v>2525520.7999999998</v>
      </c>
      <c r="D29" s="7">
        <v>1735958.22481</v>
      </c>
      <c r="E29" s="7">
        <f t="shared" si="0"/>
        <v>68.736643341444676</v>
      </c>
      <c r="F29" s="11">
        <v>1356783.77046</v>
      </c>
      <c r="G29" s="11">
        <f t="shared" si="1"/>
        <v>127.94656470731853</v>
      </c>
    </row>
    <row r="30" spans="1:7" s="8" customFormat="1" x14ac:dyDescent="0.3">
      <c r="A30" s="25" t="s">
        <v>33</v>
      </c>
      <c r="B30" s="24" t="s">
        <v>20</v>
      </c>
      <c r="C30" s="7">
        <v>3678428.8</v>
      </c>
      <c r="D30" s="7">
        <v>1544227.74915</v>
      </c>
      <c r="E30" s="7">
        <f t="shared" si="0"/>
        <v>41.980634480406422</v>
      </c>
      <c r="F30" s="11">
        <v>1007524.59424</v>
      </c>
      <c r="G30" s="11">
        <f t="shared" si="1"/>
        <v>153.26948423674443</v>
      </c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респ</vt:lpstr>
      <vt:lpstr>респ!Заголовки_для_печати</vt:lpstr>
      <vt:lpstr>респ!Область_печати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2019-11-12T05:34:40Z</dcterms:modified>
</cp:coreProperties>
</file>