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Лист1!$A$1:$E$75</definedName>
  </definedNames>
  <calcPr calcId="145621"/>
</workbook>
</file>

<file path=xl/calcChain.xml><?xml version="1.0" encoding="utf-8"?>
<calcChain xmlns="http://schemas.openxmlformats.org/spreadsheetml/2006/main">
  <c r="D17" i="1" l="1"/>
  <c r="D62" i="1" l="1"/>
  <c r="D61" i="1"/>
  <c r="D54" i="1" l="1"/>
  <c r="D55" i="1"/>
  <c r="D53" i="1"/>
  <c r="D29" i="1" l="1"/>
  <c r="D28" i="1"/>
  <c r="D26" i="1"/>
  <c r="D23" i="1"/>
  <c r="D22" i="1"/>
  <c r="D21" i="1"/>
  <c r="D20" i="1"/>
  <c r="D19" i="1"/>
  <c r="D18" i="1"/>
  <c r="D16" i="1"/>
  <c r="D15" i="1"/>
  <c r="D14" i="1"/>
  <c r="D13" i="1"/>
  <c r="D12" i="1"/>
  <c r="D11" i="1"/>
  <c r="D9" i="1"/>
  <c r="D7" i="1"/>
  <c r="C31" i="1" l="1"/>
  <c r="D33" i="1" l="1"/>
  <c r="D34" i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B31" i="1"/>
  <c r="D31" i="1" l="1"/>
</calcChain>
</file>

<file path=xl/sharedStrings.xml><?xml version="1.0" encoding="utf-8"?>
<sst xmlns="http://schemas.openxmlformats.org/spreadsheetml/2006/main" count="142" uniqueCount="75">
  <si>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</si>
  <si>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</si>
  <si>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</si>
  <si>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</si>
  <si>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</si>
  <si>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</si>
  <si>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</si>
  <si>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</si>
  <si>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</si>
  <si>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</si>
  <si>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</si>
  <si>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</si>
  <si>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</si>
  <si>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</si>
  <si>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</si>
  <si>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</si>
  <si>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</si>
  <si>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</si>
  <si>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</si>
  <si>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</si>
  <si>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</si>
  <si>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</si>
  <si>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</si>
  <si>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</si>
  <si>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</si>
  <si>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</si>
  <si>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</si>
  <si>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</si>
  <si>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</si>
  <si>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</si>
  <si>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</si>
  <si>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</si>
  <si>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</si>
  <si>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</si>
  <si>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</si>
  <si>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</si>
  <si>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</si>
  <si>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</si>
  <si>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</si>
  <si>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</si>
  <si>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</si>
  <si>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</si>
  <si>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</si>
  <si>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</si>
  <si>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</si>
  <si>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</si>
  <si>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</si>
  <si>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</si>
  <si>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</si>
  <si>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</si>
  <si>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</si>
  <si>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</si>
  <si>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</si>
  <si>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</si>
  <si>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</si>
  <si>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</si>
  <si>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</si>
  <si>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</si>
  <si>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</si>
  <si>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</si>
  <si>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</si>
  <si>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</si>
  <si>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</si>
  <si>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</si>
  <si>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</si>
  <si>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</si>
  <si>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</si>
  <si>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</si>
  <si>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</si>
  <si>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</si>
  <si>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</si>
  <si>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-</t>
  </si>
  <si>
    <t>Исполнено
 за 9 месяцев 2019 г.
(тыс. рублей)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</si>
  <si>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2019 г.</t>
  </si>
  <si>
    <t>Просроченная кредиторская задолженность бюджета,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</si>
</sst>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tabSelected="1" view="pageBreakPreview" zoomScale="55" zoomScaleNormal="70" zoomScaleSheetLayoutView="55" workbookViewId="0">
      <selection activeCell="L65" sqref="L65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6.5703125" style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27" t="s">
        <v>0</v>
      </c>
      <c r="B2" s="27"/>
      <c r="C2" s="27"/>
      <c r="D2" s="27"/>
      <c r="E2" s="27"/>
    </row>
    <row r="3" spans="1:5" ht="65.25" customHeight="1">
      <c r="A3" s="26" t="s">
        <v>73</v>
      </c>
      <c r="B3" s="26"/>
      <c r="C3" s="26"/>
      <c r="D3" s="26"/>
      <c r="E3" s="26"/>
    </row>
    <row r="4" spans="1:5" ht="20.25">
      <c r="A4" s="6"/>
      <c r="B4" s="4"/>
      <c r="C4" s="4"/>
      <c r="D4" s="4"/>
      <c r="E4" s="4"/>
    </row>
    <row r="5" spans="1:5" ht="103.5" customHeight="1">
      <c r="A5" s="17" t="s">
        <v>1</v>
      </c>
      <c r="B5" s="17" t="s">
        <v>59</v>
      </c>
      <c r="C5" s="17" t="s">
        <v>72</v>
      </c>
      <c r="D5" s="17" t="s">
        <v>61</v>
      </c>
      <c r="E5" s="17" t="s">
        <v>60</v>
      </c>
    </row>
    <row r="6" spans="1:5" ht="20.25">
      <c r="A6" s="17">
        <v>1</v>
      </c>
      <c r="B6" s="17">
        <v>2</v>
      </c>
      <c r="C6" s="17">
        <v>3</v>
      </c>
      <c r="D6" s="17">
        <v>4</v>
      </c>
      <c r="E6" s="17">
        <v>5</v>
      </c>
    </row>
    <row r="7" spans="1:5" ht="89.25" customHeight="1">
      <c r="A7" s="7" t="s">
        <v>2</v>
      </c>
      <c r="B7" s="13">
        <v>56678948.899999999</v>
      </c>
      <c r="C7" s="13">
        <v>40256039.899999999</v>
      </c>
      <c r="D7" s="14">
        <f>C7/B7</f>
        <v>0.71024676147443522</v>
      </c>
      <c r="E7" s="17" t="s">
        <v>3</v>
      </c>
    </row>
    <row r="8" spans="1:5" ht="31.5" customHeight="1">
      <c r="A8" s="8" t="s">
        <v>4</v>
      </c>
      <c r="B8" s="15"/>
      <c r="C8" s="15"/>
      <c r="D8" s="16"/>
      <c r="E8" s="17"/>
    </row>
    <row r="9" spans="1:5" ht="35.25" customHeight="1">
      <c r="A9" s="9" t="s">
        <v>5</v>
      </c>
      <c r="B9" s="13">
        <v>30394625.600000001</v>
      </c>
      <c r="C9" s="13">
        <v>21595427.699999999</v>
      </c>
      <c r="D9" s="14">
        <f t="shared" ref="D9:D29" si="0">C9/B9</f>
        <v>0.71050152037404923</v>
      </c>
      <c r="E9" s="17" t="s">
        <v>6</v>
      </c>
    </row>
    <row r="10" spans="1:5" ht="27.75" customHeight="1">
      <c r="A10" s="8" t="s">
        <v>4</v>
      </c>
      <c r="B10" s="15"/>
      <c r="C10" s="15"/>
      <c r="D10" s="16"/>
      <c r="E10" s="17"/>
    </row>
    <row r="11" spans="1:5" ht="36.75" customHeight="1">
      <c r="A11" s="8" t="s">
        <v>7</v>
      </c>
      <c r="B11" s="15">
        <v>8849604.0999999996</v>
      </c>
      <c r="C11" s="15">
        <v>6281814.8926000008</v>
      </c>
      <c r="D11" s="16">
        <f t="shared" si="0"/>
        <v>0.70984134675583976</v>
      </c>
      <c r="E11" s="17" t="s">
        <v>6</v>
      </c>
    </row>
    <row r="12" spans="1:5" ht="33.75" customHeight="1">
      <c r="A12" s="8" t="s">
        <v>8</v>
      </c>
      <c r="B12" s="15">
        <v>9863550</v>
      </c>
      <c r="C12" s="15">
        <v>6601010.0659600003</v>
      </c>
      <c r="D12" s="16">
        <f t="shared" si="0"/>
        <v>0.66923268660472146</v>
      </c>
      <c r="E12" s="17" t="s">
        <v>6</v>
      </c>
    </row>
    <row r="13" spans="1:5" ht="48" customHeight="1">
      <c r="A13" s="8" t="s">
        <v>9</v>
      </c>
      <c r="B13" s="15">
        <v>4468140.4000000004</v>
      </c>
      <c r="C13" s="15">
        <v>3213845.87359</v>
      </c>
      <c r="D13" s="16">
        <f t="shared" si="0"/>
        <v>0.71928041329900905</v>
      </c>
      <c r="E13" s="17" t="s">
        <v>6</v>
      </c>
    </row>
    <row r="14" spans="1:5" ht="30" customHeight="1">
      <c r="A14" s="8" t="s">
        <v>10</v>
      </c>
      <c r="B14" s="15">
        <v>2592467.7999999998</v>
      </c>
      <c r="C14" s="15">
        <v>2062152.95597</v>
      </c>
      <c r="D14" s="16">
        <f t="shared" si="0"/>
        <v>0.79544014238865379</v>
      </c>
      <c r="E14" s="17" t="s">
        <v>6</v>
      </c>
    </row>
    <row r="15" spans="1:5" ht="27.75" customHeight="1">
      <c r="A15" s="8" t="s">
        <v>11</v>
      </c>
      <c r="B15" s="15">
        <v>3467726.2</v>
      </c>
      <c r="C15" s="15">
        <v>2459003.8509900002</v>
      </c>
      <c r="D15" s="16">
        <f t="shared" si="0"/>
        <v>0.70911130497846109</v>
      </c>
      <c r="E15" s="17" t="s">
        <v>6</v>
      </c>
    </row>
    <row r="16" spans="1:5" ht="31.5" customHeight="1">
      <c r="A16" s="8" t="s">
        <v>12</v>
      </c>
      <c r="B16" s="15">
        <v>138558.20000000001</v>
      </c>
      <c r="C16" s="15">
        <v>90961.942109999989</v>
      </c>
      <c r="D16" s="16">
        <f t="shared" si="0"/>
        <v>0.65648905737805474</v>
      </c>
      <c r="E16" s="17" t="s">
        <v>6</v>
      </c>
    </row>
    <row r="17" spans="1:5" ht="50.25" customHeight="1">
      <c r="A17" s="8" t="s">
        <v>13</v>
      </c>
      <c r="B17" s="15">
        <v>61.6</v>
      </c>
      <c r="C17" s="15">
        <v>57.436399999999999</v>
      </c>
      <c r="D17" s="16">
        <f t="shared" si="0"/>
        <v>0.93240909090909085</v>
      </c>
      <c r="E17" s="17" t="s">
        <v>6</v>
      </c>
    </row>
    <row r="18" spans="1:5" ht="50.25" customHeight="1">
      <c r="A18" s="8" t="s">
        <v>14</v>
      </c>
      <c r="B18" s="15">
        <v>182477.6</v>
      </c>
      <c r="C18" s="15">
        <v>173549.39138999998</v>
      </c>
      <c r="D18" s="16">
        <f t="shared" si="0"/>
        <v>0.95107230361425166</v>
      </c>
      <c r="E18" s="17" t="s">
        <v>6</v>
      </c>
    </row>
    <row r="19" spans="1:5" ht="36" customHeight="1">
      <c r="A19" s="8" t="s">
        <v>15</v>
      </c>
      <c r="B19" s="15">
        <v>37715.5</v>
      </c>
      <c r="C19" s="15">
        <v>34923.696530000001</v>
      </c>
      <c r="D19" s="16">
        <f t="shared" si="0"/>
        <v>0.92597729129933315</v>
      </c>
      <c r="E19" s="17" t="s">
        <v>6</v>
      </c>
    </row>
    <row r="20" spans="1:5" ht="33.75" customHeight="1">
      <c r="A20" s="8" t="s">
        <v>16</v>
      </c>
      <c r="B20" s="15">
        <v>72131.600000000006</v>
      </c>
      <c r="C20" s="15">
        <v>88315.461620000002</v>
      </c>
      <c r="D20" s="16">
        <f t="shared" si="0"/>
        <v>1.2243657650738371</v>
      </c>
      <c r="E20" s="17" t="s">
        <v>6</v>
      </c>
    </row>
    <row r="21" spans="1:5" ht="33.75" customHeight="1">
      <c r="A21" s="8" t="s">
        <v>17</v>
      </c>
      <c r="B21" s="15">
        <v>226761.2</v>
      </c>
      <c r="C21" s="15">
        <v>213338.06664999999</v>
      </c>
      <c r="D21" s="16">
        <f t="shared" si="0"/>
        <v>0.9408049818487465</v>
      </c>
      <c r="E21" s="17" t="s">
        <v>6</v>
      </c>
    </row>
    <row r="22" spans="1:5" ht="31.5" customHeight="1">
      <c r="A22" s="8" t="s">
        <v>18</v>
      </c>
      <c r="B22" s="15">
        <v>755</v>
      </c>
      <c r="C22" s="15">
        <v>522.07500000000005</v>
      </c>
      <c r="D22" s="16">
        <f t="shared" si="0"/>
        <v>0.69149006622516562</v>
      </c>
      <c r="E22" s="17" t="s">
        <v>6</v>
      </c>
    </row>
    <row r="23" spans="1:5" ht="33.75" customHeight="1">
      <c r="A23" s="8" t="s">
        <v>19</v>
      </c>
      <c r="B23" s="15">
        <v>494676.4</v>
      </c>
      <c r="C23" s="15">
        <v>375716.75176000001</v>
      </c>
      <c r="D23" s="16">
        <f t="shared" si="0"/>
        <v>0.75952026771440884</v>
      </c>
      <c r="E23" s="17" t="s">
        <v>6</v>
      </c>
    </row>
    <row r="24" spans="1:5" ht="33.75" customHeight="1">
      <c r="A24" s="8" t="s">
        <v>20</v>
      </c>
      <c r="B24" s="15">
        <v>0</v>
      </c>
      <c r="C24" s="15">
        <v>215.20645000000002</v>
      </c>
      <c r="D24" s="16"/>
      <c r="E24" s="17" t="s">
        <v>6</v>
      </c>
    </row>
    <row r="25" spans="1:5" ht="20.25">
      <c r="A25" s="8"/>
      <c r="B25" s="15"/>
      <c r="C25" s="15"/>
      <c r="D25" s="16"/>
      <c r="E25" s="17"/>
    </row>
    <row r="26" spans="1:5" ht="30" customHeight="1">
      <c r="A26" s="9" t="s">
        <v>21</v>
      </c>
      <c r="B26" s="13">
        <v>26284323.300000001</v>
      </c>
      <c r="C26" s="13">
        <v>18660612.199999999</v>
      </c>
      <c r="D26" s="14">
        <f t="shared" si="0"/>
        <v>0.70995216376751835</v>
      </c>
      <c r="E26" s="17" t="s">
        <v>6</v>
      </c>
    </row>
    <row r="27" spans="1:5" ht="33" customHeight="1">
      <c r="A27" s="8" t="s">
        <v>4</v>
      </c>
      <c r="B27" s="18"/>
      <c r="C27" s="18"/>
      <c r="D27" s="16"/>
      <c r="E27" s="17"/>
    </row>
    <row r="28" spans="1:5" ht="35.25" customHeight="1">
      <c r="A28" s="8" t="s">
        <v>22</v>
      </c>
      <c r="B28" s="15">
        <v>11114859.199999999</v>
      </c>
      <c r="C28" s="15">
        <v>8336144.7000000002</v>
      </c>
      <c r="D28" s="16">
        <f t="shared" si="0"/>
        <v>0.7500000269908953</v>
      </c>
      <c r="E28" s="17" t="s">
        <v>6</v>
      </c>
    </row>
    <row r="29" spans="1:5" ht="54" customHeight="1">
      <c r="A29" s="8" t="s">
        <v>23</v>
      </c>
      <c r="B29" s="15">
        <v>962936</v>
      </c>
      <c r="C29" s="15">
        <v>722205</v>
      </c>
      <c r="D29" s="16">
        <f t="shared" si="0"/>
        <v>0.75000311547184861</v>
      </c>
      <c r="E29" s="17" t="s">
        <v>6</v>
      </c>
    </row>
    <row r="30" spans="1:5" ht="20.25">
      <c r="A30" s="8"/>
      <c r="B30" s="15"/>
      <c r="C30" s="15"/>
      <c r="D30" s="16"/>
      <c r="E30" s="17"/>
    </row>
    <row r="31" spans="1:5" ht="67.5" customHeight="1">
      <c r="A31" s="7" t="s">
        <v>24</v>
      </c>
      <c r="B31" s="13">
        <f>SUM(B33:B36,B42:B45,B46:B51)</f>
        <v>56855419.819479994</v>
      </c>
      <c r="C31" s="13">
        <f>SUM(C33:C36,C42:C45,C46:C51)</f>
        <v>33901647.208769999</v>
      </c>
      <c r="D31" s="14">
        <f>C31/B31</f>
        <v>0.59627819680885552</v>
      </c>
      <c r="E31" s="17" t="s">
        <v>3</v>
      </c>
    </row>
    <row r="32" spans="1:5" ht="33.75" customHeight="1">
      <c r="A32" s="8" t="s">
        <v>4</v>
      </c>
      <c r="B32" s="15"/>
      <c r="C32" s="15"/>
      <c r="D32" s="16"/>
      <c r="E32" s="17"/>
    </row>
    <row r="33" spans="1:5" ht="65.25" customHeight="1">
      <c r="A33" s="10" t="s">
        <v>25</v>
      </c>
      <c r="B33" s="15">
        <v>2436472.6845900002</v>
      </c>
      <c r="C33" s="15">
        <v>728937.26132000005</v>
      </c>
      <c r="D33" s="16">
        <f t="shared" ref="D33:D55" si="1">C33/B33</f>
        <v>0.29917727620355516</v>
      </c>
      <c r="E33" s="17" t="s">
        <v>3</v>
      </c>
    </row>
    <row r="34" spans="1:5" ht="69" customHeight="1">
      <c r="A34" s="10" t="s">
        <v>26</v>
      </c>
      <c r="B34" s="15">
        <v>32920.300000000003</v>
      </c>
      <c r="C34" s="15">
        <v>24399.653119999999</v>
      </c>
      <c r="D34" s="16">
        <f t="shared" si="1"/>
        <v>0.74117347411779344</v>
      </c>
      <c r="E34" s="17" t="s">
        <v>3</v>
      </c>
    </row>
    <row r="35" spans="1:5" ht="66.75" customHeight="1">
      <c r="A35" s="10" t="s">
        <v>27</v>
      </c>
      <c r="B35" s="15">
        <v>636914.37800000003</v>
      </c>
      <c r="C35" s="15">
        <v>346369.74484</v>
      </c>
      <c r="D35" s="16">
        <f t="shared" si="1"/>
        <v>0.54382465964679472</v>
      </c>
      <c r="E35" s="17" t="s">
        <v>28</v>
      </c>
    </row>
    <row r="36" spans="1:5" ht="69" customHeight="1">
      <c r="A36" s="10" t="s">
        <v>29</v>
      </c>
      <c r="B36" s="15">
        <v>9627869.5694500003</v>
      </c>
      <c r="C36" s="15">
        <v>4436504.8259899998</v>
      </c>
      <c r="D36" s="16">
        <f t="shared" si="1"/>
        <v>0.46079818530855304</v>
      </c>
      <c r="E36" s="17" t="s">
        <v>3</v>
      </c>
    </row>
    <row r="37" spans="1:5" ht="35.25" customHeight="1">
      <c r="A37" s="8" t="s">
        <v>30</v>
      </c>
      <c r="B37" s="15"/>
      <c r="C37" s="15"/>
      <c r="D37" s="16"/>
      <c r="E37" s="17"/>
    </row>
    <row r="38" spans="1:5" ht="31.5" customHeight="1">
      <c r="A38" s="8" t="s">
        <v>31</v>
      </c>
      <c r="B38" s="15">
        <v>2217653.5282999999</v>
      </c>
      <c r="C38" s="15">
        <v>1539719.9852</v>
      </c>
      <c r="D38" s="16">
        <f t="shared" si="1"/>
        <v>0.6943014161370431</v>
      </c>
      <c r="E38" s="17" t="s">
        <v>6</v>
      </c>
    </row>
    <row r="39" spans="1:5" ht="27.75" customHeight="1">
      <c r="A39" s="8" t="s">
        <v>32</v>
      </c>
      <c r="B39" s="15">
        <v>258385.65054999999</v>
      </c>
      <c r="C39" s="15">
        <v>145409.34776</v>
      </c>
      <c r="D39" s="16">
        <f t="shared" si="1"/>
        <v>0.56276092519256193</v>
      </c>
      <c r="E39" s="17" t="s">
        <v>6</v>
      </c>
    </row>
    <row r="40" spans="1:5" ht="33.75" customHeight="1">
      <c r="A40" s="8" t="s">
        <v>33</v>
      </c>
      <c r="B40" s="15">
        <v>185489.07876999999</v>
      </c>
      <c r="C40" s="15">
        <v>60127.272259999998</v>
      </c>
      <c r="D40" s="16">
        <f t="shared" si="1"/>
        <v>0.32415532309886408</v>
      </c>
      <c r="E40" s="17" t="s">
        <v>6</v>
      </c>
    </row>
    <row r="41" spans="1:5" ht="39" customHeight="1">
      <c r="A41" s="8" t="s">
        <v>34</v>
      </c>
      <c r="B41" s="15">
        <v>5279034.0788599998</v>
      </c>
      <c r="C41" s="15">
        <v>2075644.8787799999</v>
      </c>
      <c r="D41" s="16">
        <f t="shared" si="1"/>
        <v>0.39318648975803405</v>
      </c>
      <c r="E41" s="17" t="s">
        <v>6</v>
      </c>
    </row>
    <row r="42" spans="1:5" ht="63" customHeight="1">
      <c r="A42" s="8" t="s">
        <v>62</v>
      </c>
      <c r="B42" s="15">
        <v>1744247.43444</v>
      </c>
      <c r="C42" s="15">
        <v>681415.30432</v>
      </c>
      <c r="D42" s="16">
        <f t="shared" si="1"/>
        <v>0.39066435808677114</v>
      </c>
      <c r="E42" s="17" t="s">
        <v>3</v>
      </c>
    </row>
    <row r="43" spans="1:5" ht="74.25" customHeight="1">
      <c r="A43" s="8" t="s">
        <v>63</v>
      </c>
      <c r="B43" s="15">
        <v>435363.92144000001</v>
      </c>
      <c r="C43" s="15">
        <v>18452.749309999999</v>
      </c>
      <c r="D43" s="16">
        <f t="shared" si="1"/>
        <v>4.2384654311652871E-2</v>
      </c>
      <c r="E43" s="17" t="s">
        <v>3</v>
      </c>
    </row>
    <row r="44" spans="1:5" ht="63" customHeight="1">
      <c r="A44" s="8" t="s">
        <v>35</v>
      </c>
      <c r="B44" s="15">
        <v>17652400.540040001</v>
      </c>
      <c r="C44" s="15">
        <v>11599284.0595</v>
      </c>
      <c r="D44" s="16">
        <f t="shared" si="1"/>
        <v>0.65709386285394789</v>
      </c>
      <c r="E44" s="17" t="s">
        <v>3</v>
      </c>
    </row>
    <row r="45" spans="1:5" ht="69" customHeight="1">
      <c r="A45" s="8" t="s">
        <v>64</v>
      </c>
      <c r="B45" s="15">
        <v>1507609.4598000001</v>
      </c>
      <c r="C45" s="15">
        <v>850682.46724999999</v>
      </c>
      <c r="D45" s="16">
        <f t="shared" si="1"/>
        <v>0.56425917316998775</v>
      </c>
      <c r="E45" s="17" t="s">
        <v>3</v>
      </c>
    </row>
    <row r="46" spans="1:5" ht="70.5" customHeight="1">
      <c r="A46" s="8" t="s">
        <v>65</v>
      </c>
      <c r="B46" s="15">
        <v>5198962.3099300005</v>
      </c>
      <c r="C46" s="15">
        <v>3077066.16004</v>
      </c>
      <c r="D46" s="16">
        <f t="shared" si="1"/>
        <v>0.59186160172056146</v>
      </c>
      <c r="E46" s="17" t="s">
        <v>3</v>
      </c>
    </row>
    <row r="47" spans="1:5" ht="63" customHeight="1">
      <c r="A47" s="8" t="s">
        <v>66</v>
      </c>
      <c r="B47" s="15">
        <v>13710737.700959999</v>
      </c>
      <c r="C47" s="15">
        <v>9952268.7725499999</v>
      </c>
      <c r="D47" s="16">
        <f t="shared" si="1"/>
        <v>0.72587405503740043</v>
      </c>
      <c r="E47" s="17" t="s">
        <v>3</v>
      </c>
    </row>
    <row r="48" spans="1:5" ht="74.25" customHeight="1">
      <c r="A48" s="8" t="s">
        <v>67</v>
      </c>
      <c r="B48" s="15">
        <v>1180000.5104499999</v>
      </c>
      <c r="C48" s="15">
        <v>574866.96545000002</v>
      </c>
      <c r="D48" s="16">
        <f t="shared" si="1"/>
        <v>0.48717518370459961</v>
      </c>
      <c r="E48" s="17" t="s">
        <v>3</v>
      </c>
    </row>
    <row r="49" spans="1:5" ht="72.75" customHeight="1">
      <c r="A49" s="8" t="s">
        <v>68</v>
      </c>
      <c r="B49" s="15">
        <v>168761.61038</v>
      </c>
      <c r="C49" s="15">
        <v>110140.37931999999</v>
      </c>
      <c r="D49" s="16">
        <f t="shared" si="1"/>
        <v>0.65263882628280945</v>
      </c>
      <c r="E49" s="17" t="s">
        <v>3</v>
      </c>
    </row>
    <row r="50" spans="1:5" ht="72.75" customHeight="1">
      <c r="A50" s="8" t="s">
        <v>36</v>
      </c>
      <c r="B50" s="15">
        <v>455950</v>
      </c>
      <c r="C50" s="15">
        <v>12768.965759999999</v>
      </c>
      <c r="D50" s="16">
        <f t="shared" si="1"/>
        <v>2.8005188639105161E-2</v>
      </c>
      <c r="E50" s="17" t="s">
        <v>3</v>
      </c>
    </row>
    <row r="51" spans="1:5" ht="87.75" customHeight="1">
      <c r="A51" s="8" t="s">
        <v>37</v>
      </c>
      <c r="B51" s="15">
        <v>2067209.4</v>
      </c>
      <c r="C51" s="15">
        <v>1488489.9</v>
      </c>
      <c r="D51" s="16">
        <f t="shared" si="1"/>
        <v>0.72004795450330283</v>
      </c>
      <c r="E51" s="17" t="s">
        <v>3</v>
      </c>
    </row>
    <row r="52" spans="1:5" ht="30" customHeight="1">
      <c r="A52" s="8" t="s">
        <v>4</v>
      </c>
      <c r="B52" s="15"/>
      <c r="C52" s="15"/>
      <c r="D52" s="16"/>
      <c r="E52" s="17"/>
    </row>
    <row r="53" spans="1:5" ht="59.25" customHeight="1">
      <c r="A53" s="8" t="s">
        <v>38</v>
      </c>
      <c r="B53" s="15">
        <v>581987.30000000005</v>
      </c>
      <c r="C53" s="15">
        <v>438752.9</v>
      </c>
      <c r="D53" s="16">
        <f t="shared" si="1"/>
        <v>0.75388741300712225</v>
      </c>
      <c r="E53" s="17" t="s">
        <v>6</v>
      </c>
    </row>
    <row r="54" spans="1:5" ht="63" customHeight="1">
      <c r="A54" s="8" t="s">
        <v>39</v>
      </c>
      <c r="B54" s="15">
        <v>92762.7</v>
      </c>
      <c r="C54" s="15">
        <v>58807.6</v>
      </c>
      <c r="D54" s="16">
        <f t="shared" si="1"/>
        <v>0.63395739882517432</v>
      </c>
      <c r="E54" s="17" t="s">
        <v>6</v>
      </c>
    </row>
    <row r="55" spans="1:5" ht="46.5" customHeight="1">
      <c r="A55" s="8" t="s">
        <v>40</v>
      </c>
      <c r="B55" s="15">
        <v>1392459.4</v>
      </c>
      <c r="C55" s="15">
        <v>990929.4</v>
      </c>
      <c r="D55" s="16">
        <f t="shared" si="1"/>
        <v>0.71163970741265425</v>
      </c>
      <c r="E55" s="17" t="s">
        <v>6</v>
      </c>
    </row>
    <row r="56" spans="1:5" ht="20.25">
      <c r="A56" s="8"/>
      <c r="B56" s="15"/>
      <c r="C56" s="15"/>
      <c r="D56" s="16"/>
      <c r="E56" s="17"/>
    </row>
    <row r="57" spans="1:5" ht="190.5" customHeight="1">
      <c r="A57" s="8" t="s">
        <v>69</v>
      </c>
      <c r="B57" s="16">
        <v>6.0000000000000001E-3</v>
      </c>
      <c r="C57" s="20" t="s">
        <v>6</v>
      </c>
      <c r="D57" s="19" t="s">
        <v>6</v>
      </c>
      <c r="E57" s="17" t="s">
        <v>70</v>
      </c>
    </row>
    <row r="58" spans="1:5" ht="20.25">
      <c r="A58" s="8"/>
      <c r="B58" s="15"/>
      <c r="C58" s="15"/>
      <c r="D58" s="15"/>
      <c r="E58" s="17"/>
    </row>
    <row r="59" spans="1:5" ht="37.5" customHeight="1">
      <c r="A59" s="8" t="s">
        <v>41</v>
      </c>
      <c r="B59" s="20" t="s">
        <v>6</v>
      </c>
      <c r="C59" s="20" t="s">
        <v>6</v>
      </c>
      <c r="D59" s="19" t="s">
        <v>6</v>
      </c>
      <c r="E59" s="17" t="s">
        <v>6</v>
      </c>
    </row>
    <row r="60" spans="1:5" ht="37.5" customHeight="1">
      <c r="A60" s="8" t="s">
        <v>30</v>
      </c>
      <c r="B60" s="15"/>
      <c r="C60" s="15"/>
      <c r="D60" s="16"/>
      <c r="E60" s="17"/>
    </row>
    <row r="61" spans="1:5">
      <c r="A61" s="32" t="s">
        <v>42</v>
      </c>
      <c r="B61" s="28">
        <v>1514763.2</v>
      </c>
      <c r="C61" s="28">
        <v>-868890.9</v>
      </c>
      <c r="D61" s="30">
        <f t="shared" ref="D61:D62" si="2">C61/B61</f>
        <v>-0.57361500464230986</v>
      </c>
      <c r="E61" s="25" t="s">
        <v>6</v>
      </c>
    </row>
    <row r="62" spans="1:5" ht="37.5" customHeight="1">
      <c r="A62" s="33"/>
      <c r="B62" s="29"/>
      <c r="C62" s="29"/>
      <c r="D62" s="31" t="e">
        <f t="shared" si="2"/>
        <v>#DIV/0!</v>
      </c>
      <c r="E62" s="25"/>
    </row>
    <row r="63" spans="1:5" ht="59.25" customHeight="1">
      <c r="A63" s="8" t="s">
        <v>43</v>
      </c>
      <c r="B63" s="15">
        <v>0</v>
      </c>
      <c r="C63" s="15">
        <v>0</v>
      </c>
      <c r="D63" s="12" t="s">
        <v>71</v>
      </c>
      <c r="E63" s="17" t="s">
        <v>6</v>
      </c>
    </row>
    <row r="64" spans="1:5" ht="37.5" customHeight="1">
      <c r="A64" s="8" t="s">
        <v>44</v>
      </c>
      <c r="B64" s="15">
        <v>0</v>
      </c>
      <c r="C64" s="15">
        <v>0</v>
      </c>
      <c r="D64" s="16" t="s">
        <v>71</v>
      </c>
      <c r="E64" s="17" t="s">
        <v>6</v>
      </c>
    </row>
    <row r="65" spans="1:5" ht="20.25">
      <c r="A65" s="8"/>
      <c r="B65" s="15"/>
      <c r="C65" s="15"/>
      <c r="D65" s="16"/>
      <c r="E65" s="17"/>
    </row>
    <row r="66" spans="1:5" ht="45" customHeight="1">
      <c r="A66" s="8" t="s">
        <v>74</v>
      </c>
      <c r="B66" s="15">
        <v>0</v>
      </c>
      <c r="C66" s="15">
        <v>0</v>
      </c>
      <c r="D66" s="15" t="s">
        <v>71</v>
      </c>
      <c r="E66" s="17" t="s">
        <v>6</v>
      </c>
    </row>
    <row r="67" spans="1:5" ht="27.75" customHeight="1">
      <c r="A67" s="8" t="s">
        <v>4</v>
      </c>
      <c r="B67" s="15"/>
      <c r="C67" s="15"/>
      <c r="D67" s="16"/>
      <c r="E67" s="17"/>
    </row>
    <row r="68" spans="1:5" ht="37.5" customHeight="1">
      <c r="A68" s="8" t="s">
        <v>45</v>
      </c>
      <c r="B68" s="15">
        <v>0</v>
      </c>
      <c r="C68" s="15">
        <v>0</v>
      </c>
      <c r="D68" s="15" t="s">
        <v>71</v>
      </c>
      <c r="E68" s="17" t="s">
        <v>6</v>
      </c>
    </row>
    <row r="69" spans="1:5" ht="37.5" customHeight="1">
      <c r="A69" s="8" t="s">
        <v>46</v>
      </c>
      <c r="B69" s="15">
        <v>0</v>
      </c>
      <c r="C69" s="15">
        <v>0</v>
      </c>
      <c r="D69" s="15" t="s">
        <v>71</v>
      </c>
      <c r="E69" s="17" t="s">
        <v>6</v>
      </c>
    </row>
    <row r="70" spans="1:5" ht="20.25">
      <c r="A70" s="8"/>
      <c r="B70" s="15"/>
      <c r="C70" s="15"/>
      <c r="D70" s="16"/>
      <c r="E70" s="17"/>
    </row>
    <row r="71" spans="1:5" ht="136.5" customHeight="1">
      <c r="A71" s="8" t="s">
        <v>47</v>
      </c>
      <c r="B71" s="21">
        <v>0.38200000000000001</v>
      </c>
      <c r="C71" s="21">
        <v>0.24299999999999999</v>
      </c>
      <c r="D71" s="19" t="s">
        <v>6</v>
      </c>
      <c r="E71" s="17" t="s">
        <v>48</v>
      </c>
    </row>
    <row r="72" spans="1:5" ht="63" customHeight="1">
      <c r="A72" s="8" t="s">
        <v>49</v>
      </c>
      <c r="B72" s="22">
        <v>0</v>
      </c>
      <c r="C72" s="15">
        <v>0</v>
      </c>
      <c r="D72" s="19" t="s">
        <v>6</v>
      </c>
      <c r="E72" s="17" t="s">
        <v>50</v>
      </c>
    </row>
    <row r="73" spans="1:5" ht="109.5" customHeight="1">
      <c r="A73" s="8" t="s">
        <v>51</v>
      </c>
      <c r="B73" s="22">
        <v>0.8</v>
      </c>
      <c r="C73" s="23">
        <v>0.04</v>
      </c>
      <c r="D73" s="19" t="s">
        <v>6</v>
      </c>
      <c r="E73" s="17" t="s">
        <v>50</v>
      </c>
    </row>
    <row r="74" spans="1:5" ht="63" customHeight="1">
      <c r="A74" s="8" t="s">
        <v>52</v>
      </c>
      <c r="B74" s="12" t="s">
        <v>6</v>
      </c>
      <c r="C74" s="15">
        <v>0</v>
      </c>
      <c r="D74" s="19" t="s">
        <v>6</v>
      </c>
      <c r="E74" s="17" t="s">
        <v>53</v>
      </c>
    </row>
    <row r="75" spans="1:5" ht="48" customHeight="1">
      <c r="A75" s="8" t="s">
        <v>54</v>
      </c>
      <c r="B75" s="24">
        <v>0.1</v>
      </c>
      <c r="C75" s="15">
        <v>0</v>
      </c>
      <c r="D75" s="19" t="s">
        <v>6</v>
      </c>
      <c r="E75" s="17" t="s">
        <v>55</v>
      </c>
    </row>
    <row r="76" spans="1:5" ht="20.25">
      <c r="A76" s="11"/>
      <c r="B76" s="4"/>
      <c r="C76" s="4"/>
      <c r="D76" s="4"/>
      <c r="E76" s="4"/>
    </row>
    <row r="77" spans="1:5" ht="20.25">
      <c r="A77" s="11" t="s">
        <v>56</v>
      </c>
      <c r="B77" s="4"/>
      <c r="C77" s="4"/>
      <c r="D77" s="4"/>
      <c r="E77" s="4"/>
    </row>
    <row r="78" spans="1:5" ht="20.25">
      <c r="A78" s="11" t="s">
        <v>57</v>
      </c>
      <c r="B78" s="4"/>
      <c r="C78" s="4"/>
      <c r="D78" s="4"/>
      <c r="E78" s="4"/>
    </row>
    <row r="79" spans="1:5" ht="34.5" customHeight="1">
      <c r="A79" s="3" t="s">
        <v>58</v>
      </c>
    </row>
    <row r="80" spans="1:5" ht="15.75">
      <c r="A80" s="3"/>
    </row>
    <row r="81" spans="1:1" ht="15.75">
      <c r="A81" s="2"/>
    </row>
  </sheetData>
  <mergeCells count="7">
    <mergeCell ref="E61:E62"/>
    <mergeCell ref="A3:E3"/>
    <mergeCell ref="A2:E2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2019-10-24T06:37:22Z</dcterms:modified>
</cp:coreProperties>
</file>