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респ" sheetId="6" r:id="rId1"/>
  </sheets>
  <definedNames>
    <definedName name="_xlnm._FilterDatabase" localSheetId="0" hidden="1">респ!$B$25:$G$30</definedName>
    <definedName name="Z_5F91FB67_31C0_4899_8CA6_E21FC093F513_.wvu.Cols" localSheetId="0" hidden="1">респ!#REF!</definedName>
    <definedName name="Z_5F91FB67_31C0_4899_8CA6_E21FC093F513_.wvu.FilterData" localSheetId="0" hidden="1">респ!$B$5:$G$30</definedName>
    <definedName name="Z_5F91FB67_31C0_4899_8CA6_E21FC093F513_.wvu.PrintArea" localSheetId="0" hidden="1">респ!$B$1:$G$30</definedName>
    <definedName name="_xlnm.Print_Titles" localSheetId="0">респ!$5:$5</definedName>
    <definedName name="_xlnm.Print_Area" localSheetId="0">респ!$A$1:$G$30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<sst xmlns="http://schemas.openxmlformats.org/spreadsheetml/2006/main" count="52" uniqueCount="52">
  <si>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</si>
  <si>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</si>
  <si>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</si>
  <si>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</si>
  <si>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</si>
  <si>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</si>
  <si>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</si>
  <si>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</si>
  <si>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</si>
  <si>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</si>
  <si>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</si>
  <si>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</si>
  <si>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</si>
  <si>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</si>
  <si>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</si>
  <si>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</si>
  <si>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</si>
  <si>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</si>
  <si>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</si>
  <si>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</si>
  <si>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</si>
  <si>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</si>
  <si>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</si>
  <si>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</si>
  <si>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</si>
  <si>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</si>
  <si>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</si>
  <si>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</si>
  <si>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</si>
  <si>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</si>
  <si>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</si>
  <si>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</si>
  <si>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</si>
  <si>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</si>
  <si>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</si>
  <si>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</si>
  <si>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</si>
  <si>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</si>
  <si>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</si>
  <si>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</si>
  <si>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</si>
  <si>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</si>
  <si>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</si>
  <si>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</si>
  <si>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</si>
  <si>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</si>
  <si>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</si>
  <si>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Сведения об исполнении доходов республиканского бюджета Чувашской Республики по состоянию на 01.07.2019</t>
  </si>
  <si>
    <t>Фактически исполнено по состоянию на 01.07.2019, тыс. руб.</t>
  </si>
  <si>
    <t>% исполнения годового плана по состоянию на 01.07.2019</t>
  </si>
  <si>
    <t>Фактически исполнено по состоянию на 01.07.2018, тыс. руб.</t>
  </si>
  <si>
    <t>Темп роста к соответствующему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</si>
</sst>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16384" width="8.81640625" style="1"/>
  </cols>
  <sheetData>
    <row r="1" spans="1:7" s="27" customFormat="1" ht="26.25" customHeight="1" x14ac:dyDescent="0.35">
      <c r="A1" s="28" t="s">
        <v>47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9" t="s">
        <v>21</v>
      </c>
      <c r="B3" s="29" t="s">
        <v>1</v>
      </c>
      <c r="C3" s="29" t="s">
        <v>46</v>
      </c>
      <c r="D3" s="29" t="s">
        <v>48</v>
      </c>
      <c r="E3" s="29" t="s">
        <v>49</v>
      </c>
      <c r="F3" s="30" t="s">
        <v>50</v>
      </c>
      <c r="G3" s="29" t="s">
        <v>51</v>
      </c>
    </row>
    <row r="4" spans="1:7" s="2" customFormat="1" ht="34.5" customHeight="1" x14ac:dyDescent="0.35">
      <c r="A4" s="29"/>
      <c r="B4" s="29"/>
      <c r="C4" s="29"/>
      <c r="D4" s="29"/>
      <c r="E4" s="29"/>
      <c r="F4" s="30"/>
      <c r="G4" s="29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55598826.076050006</v>
      </c>
      <c r="D6" s="4">
        <v>26517085.925409999</v>
      </c>
      <c r="E6" s="4">
        <f>D6/C6*100</f>
        <v>47.693607575704938</v>
      </c>
      <c r="F6" s="16">
        <v>22701921.99241</v>
      </c>
      <c r="G6" s="16">
        <f>D6/F6*100</f>
        <v>116.80546666610665</v>
      </c>
    </row>
    <row r="7" spans="1:7" s="5" customFormat="1" ht="28" x14ac:dyDescent="0.3">
      <c r="A7" s="26" t="s">
        <v>34</v>
      </c>
      <c r="B7" s="3" t="s">
        <v>2</v>
      </c>
      <c r="C7" s="4">
        <v>29766344.690000001</v>
      </c>
      <c r="D7" s="4">
        <v>13842577.24876</v>
      </c>
      <c r="E7" s="4">
        <f t="shared" ref="E7:E30" si="0">D7/C7*100</f>
        <v>46.504121997251517</v>
      </c>
      <c r="F7" s="16">
        <v>13947432.355079999</v>
      </c>
      <c r="G7" s="16">
        <f t="shared" ref="G7:G30" si="1">D7/F7*100</f>
        <v>99.248212117825346</v>
      </c>
    </row>
    <row r="8" spans="1:7" s="5" customFormat="1" x14ac:dyDescent="0.3">
      <c r="A8" s="3"/>
      <c r="B8" s="3" t="s">
        <v>3</v>
      </c>
      <c r="C8" s="4">
        <v>28816584.5</v>
      </c>
      <c r="D8" s="4">
        <v>13251343.8422</v>
      </c>
      <c r="E8" s="4">
        <f t="shared" si="0"/>
        <v>45.985129994153198</v>
      </c>
      <c r="F8" s="16">
        <v>13438848.947870003</v>
      </c>
      <c r="G8" s="16">
        <f t="shared" si="1"/>
        <v>98.60475323149069</v>
      </c>
    </row>
    <row r="9" spans="1:7" s="8" customFormat="1" ht="28" x14ac:dyDescent="0.3">
      <c r="A9" s="25" t="s">
        <v>35</v>
      </c>
      <c r="B9" s="6" t="s">
        <v>4</v>
      </c>
      <c r="C9" s="7">
        <v>18613109.800000001</v>
      </c>
      <c r="D9" s="7">
        <v>8097211.3324300004</v>
      </c>
      <c r="E9" s="7">
        <f t="shared" si="0"/>
        <v>43.502732318432891</v>
      </c>
      <c r="F9" s="11">
        <v>8848652.8298400007</v>
      </c>
      <c r="G9" s="11">
        <f t="shared" si="1"/>
        <v>91.507842924112239</v>
      </c>
    </row>
    <row r="10" spans="1:7" x14ac:dyDescent="0.3">
      <c r="A10" s="18" t="s">
        <v>36</v>
      </c>
      <c r="B10" s="23" t="s">
        <v>5</v>
      </c>
      <c r="C10" s="11">
        <v>8849604.0999999996</v>
      </c>
      <c r="D10" s="11">
        <v>3900566.0287800003</v>
      </c>
      <c r="E10" s="11">
        <f t="shared" si="0"/>
        <v>44.076164139139287</v>
      </c>
      <c r="F10" s="11">
        <v>4805640.4023199994</v>
      </c>
      <c r="G10" s="11">
        <f t="shared" si="1"/>
        <v>81.166414925614077</v>
      </c>
    </row>
    <row r="11" spans="1:7" x14ac:dyDescent="0.3">
      <c r="A11" s="18" t="s">
        <v>37</v>
      </c>
      <c r="B11" s="23" t="s">
        <v>6</v>
      </c>
      <c r="C11" s="11">
        <v>9763505.6999999993</v>
      </c>
      <c r="D11" s="11">
        <v>4196645.3036500001</v>
      </c>
      <c r="E11" s="11">
        <f t="shared" si="0"/>
        <v>42.982975916632086</v>
      </c>
      <c r="F11" s="11">
        <v>4043012.4275199999</v>
      </c>
      <c r="G11" s="11">
        <f t="shared" si="1"/>
        <v>103.79996052162124</v>
      </c>
    </row>
    <row r="12" spans="1:7" ht="70" x14ac:dyDescent="0.3">
      <c r="A12" s="26" t="s">
        <v>38</v>
      </c>
      <c r="B12" s="6" t="s">
        <v>25</v>
      </c>
      <c r="C12" s="11">
        <v>4261048.0999999996</v>
      </c>
      <c r="D12" s="11">
        <v>2054725.844</v>
      </c>
      <c r="E12" s="11">
        <f t="shared" si="0"/>
        <v>48.221137048417738</v>
      </c>
      <c r="F12" s="11">
        <v>1739470.41916</v>
      </c>
      <c r="G12" s="11">
        <f t="shared" si="1"/>
        <v>118.12364391871859</v>
      </c>
    </row>
    <row r="13" spans="1:7" s="8" customFormat="1" ht="56" x14ac:dyDescent="0.3">
      <c r="A13" s="6" t="s">
        <v>39</v>
      </c>
      <c r="B13" s="6" t="s">
        <v>7</v>
      </c>
      <c r="C13" s="7">
        <v>4261048.0999999996</v>
      </c>
      <c r="D13" s="7">
        <v>2054725.844</v>
      </c>
      <c r="E13" s="7">
        <f t="shared" si="0"/>
        <v>48.221137048417738</v>
      </c>
      <c r="F13" s="11">
        <v>1739470.41916</v>
      </c>
      <c r="G13" s="11">
        <f t="shared" si="1"/>
        <v>118.12364391871859</v>
      </c>
    </row>
    <row r="14" spans="1:7" s="22" customFormat="1" ht="27.65" customHeight="1" x14ac:dyDescent="0.3">
      <c r="A14" s="20"/>
      <c r="B14" s="20" t="s">
        <v>8</v>
      </c>
      <c r="C14" s="21">
        <v>812560.4</v>
      </c>
      <c r="D14" s="21">
        <v>365698.31085000001</v>
      </c>
      <c r="E14" s="21">
        <f t="shared" si="0"/>
        <v>45.005677221041047</v>
      </c>
      <c r="F14" s="21">
        <v>220171.81503999999</v>
      </c>
      <c r="G14" s="21">
        <f t="shared" si="1"/>
        <v>166.09678708583172</v>
      </c>
    </row>
    <row r="15" spans="1:7" s="22" customFormat="1" ht="13.9" customHeight="1" x14ac:dyDescent="0.3">
      <c r="A15" s="20"/>
      <c r="B15" s="20" t="s">
        <v>9</v>
      </c>
      <c r="C15" s="21">
        <v>2107987.7000000002</v>
      </c>
      <c r="D15" s="21">
        <v>1112553.1110099999</v>
      </c>
      <c r="E15" s="21">
        <f t="shared" si="0"/>
        <v>52.777969767565523</v>
      </c>
      <c r="F15" s="21">
        <v>928657.11405999993</v>
      </c>
      <c r="G15" s="21">
        <f t="shared" si="1"/>
        <v>119.80235699116375</v>
      </c>
    </row>
    <row r="16" spans="1:7" s="8" customFormat="1" ht="28" x14ac:dyDescent="0.3">
      <c r="A16" s="26" t="s">
        <v>40</v>
      </c>
      <c r="B16" s="6" t="s">
        <v>10</v>
      </c>
      <c r="C16" s="7">
        <v>2489268.5</v>
      </c>
      <c r="D16" s="7">
        <v>1489043.18621</v>
      </c>
      <c r="E16" s="7">
        <f t="shared" si="0"/>
        <v>59.818504360216664</v>
      </c>
      <c r="F16" s="11">
        <v>1299288.65295</v>
      </c>
      <c r="G16" s="11">
        <f t="shared" si="1"/>
        <v>114.60449399209078</v>
      </c>
    </row>
    <row r="17" spans="1:7" ht="41.5" customHeight="1" x14ac:dyDescent="0.3">
      <c r="A17" s="13" t="s">
        <v>41</v>
      </c>
      <c r="B17" s="13" t="s">
        <v>11</v>
      </c>
      <c r="C17" s="11">
        <v>2489268.5</v>
      </c>
      <c r="D17" s="11">
        <v>1489040.0340100001</v>
      </c>
      <c r="E17" s="11">
        <f t="shared" si="0"/>
        <v>59.818377728637948</v>
      </c>
      <c r="F17" s="11">
        <v>1299292.43194</v>
      </c>
      <c r="G17" s="11">
        <f t="shared" si="1"/>
        <v>114.60391805612875</v>
      </c>
    </row>
    <row r="18" spans="1:7" s="8" customFormat="1" ht="13.9" customHeight="1" x14ac:dyDescent="0.3">
      <c r="A18" s="26" t="s">
        <v>42</v>
      </c>
      <c r="B18" s="6" t="s">
        <v>12</v>
      </c>
      <c r="C18" s="7">
        <v>3314599.9</v>
      </c>
      <c r="D18" s="7">
        <v>1550275.3505500001</v>
      </c>
      <c r="E18" s="7">
        <f t="shared" si="0"/>
        <v>46.771115589245028</v>
      </c>
      <c r="F18" s="11">
        <v>1487478.89643</v>
      </c>
      <c r="G18" s="11">
        <f t="shared" si="1"/>
        <v>104.22167025500084</v>
      </c>
    </row>
    <row r="19" spans="1:7" x14ac:dyDescent="0.3">
      <c r="A19" s="13" t="s">
        <v>43</v>
      </c>
      <c r="B19" s="23" t="s">
        <v>13</v>
      </c>
      <c r="C19" s="11">
        <v>2449348.2999999998</v>
      </c>
      <c r="D19" s="11">
        <v>1391731.8691199999</v>
      </c>
      <c r="E19" s="11">
        <f t="shared" si="0"/>
        <v>56.820496665174161</v>
      </c>
      <c r="F19" s="11">
        <v>1340101.11457</v>
      </c>
      <c r="G19" s="11">
        <f t="shared" si="1"/>
        <v>103.85275066102506</v>
      </c>
    </row>
    <row r="20" spans="1:7" ht="13.9" customHeight="1" x14ac:dyDescent="0.3">
      <c r="A20" s="13" t="s">
        <v>44</v>
      </c>
      <c r="B20" s="23" t="s">
        <v>14</v>
      </c>
      <c r="C20" s="11">
        <v>857253.6</v>
      </c>
      <c r="D20" s="11">
        <v>155403.47680999999</v>
      </c>
      <c r="E20" s="11">
        <f t="shared" si="0"/>
        <v>18.128063482031454</v>
      </c>
      <c r="F20" s="11">
        <v>144081.83343999999</v>
      </c>
      <c r="G20" s="11">
        <f t="shared" si="1"/>
        <v>107.8577868560471</v>
      </c>
    </row>
    <row r="21" spans="1:7" ht="13.9" customHeight="1" x14ac:dyDescent="0.3">
      <c r="A21" s="13" t="s">
        <v>45</v>
      </c>
      <c r="B21" s="23" t="s">
        <v>15</v>
      </c>
      <c r="C21" s="11">
        <v>7998</v>
      </c>
      <c r="D21" s="11">
        <v>3139.9946199999999</v>
      </c>
      <c r="E21" s="11">
        <f t="shared" si="0"/>
        <v>39.259747686921727</v>
      </c>
      <c r="F21" s="11">
        <v>3296.0484200000001</v>
      </c>
      <c r="G21" s="11">
        <f t="shared" si="1"/>
        <v>95.265427563106002</v>
      </c>
    </row>
    <row r="22" spans="1:7" ht="28" x14ac:dyDescent="0.3">
      <c r="A22" s="13"/>
      <c r="B22" s="13" t="s">
        <v>23</v>
      </c>
      <c r="C22" s="11">
        <f>C8-C9-C12-C16-C18</f>
        <v>138558.19999999972</v>
      </c>
      <c r="D22" s="11">
        <f>D8-D9-D12-D16-D18</f>
        <v>60088.129009999335</v>
      </c>
      <c r="E22" s="11">
        <f t="shared" si="0"/>
        <v>43.36670728257112</v>
      </c>
      <c r="F22" s="11">
        <f>F8-F9-F12-F16-F18</f>
        <v>63958.14949000231</v>
      </c>
      <c r="G22" s="11">
        <f t="shared" si="1"/>
        <v>93.949136254156443</v>
      </c>
    </row>
    <row r="23" spans="1:7" ht="285" hidden="1" customHeight="1" x14ac:dyDescent="0.3">
      <c r="A23" s="13"/>
      <c r="B23" s="13" t="s">
        <v>16</v>
      </c>
      <c r="C23" s="11"/>
      <c r="D23" s="11"/>
      <c r="E23" s="11" t="e">
        <f t="shared" si="0"/>
        <v>#DIV/0!</v>
      </c>
      <c r="F23" s="11"/>
      <c r="G23" s="11" t="e">
        <f t="shared" si="1"/>
        <v>#DIV/0!</v>
      </c>
    </row>
    <row r="24" spans="1:7" s="5" customFormat="1" x14ac:dyDescent="0.3">
      <c r="A24" s="3"/>
      <c r="B24" s="3" t="s">
        <v>17</v>
      </c>
      <c r="C24" s="4">
        <v>949760.19</v>
      </c>
      <c r="D24" s="4">
        <v>591233.37655999989</v>
      </c>
      <c r="E24" s="4">
        <f t="shared" si="0"/>
        <v>62.25080633880853</v>
      </c>
      <c r="F24" s="16">
        <v>508583.50720999995</v>
      </c>
      <c r="G24" s="16">
        <f t="shared" si="1"/>
        <v>116.25099284154979</v>
      </c>
    </row>
    <row r="25" spans="1:7" s="5" customFormat="1" ht="27.65" customHeight="1" x14ac:dyDescent="0.3">
      <c r="A25" s="25" t="s">
        <v>28</v>
      </c>
      <c r="B25" s="9" t="s">
        <v>24</v>
      </c>
      <c r="C25" s="4">
        <v>25832481.386050001</v>
      </c>
      <c r="D25" s="4">
        <v>12674508.676649999</v>
      </c>
      <c r="E25" s="4">
        <f t="shared" si="0"/>
        <v>49.064232302106518</v>
      </c>
      <c r="F25" s="16">
        <v>8754489.6373299994</v>
      </c>
      <c r="G25" s="16">
        <f t="shared" si="1"/>
        <v>144.77724232609353</v>
      </c>
    </row>
    <row r="26" spans="1:7" s="5" customFormat="1" ht="70" x14ac:dyDescent="0.3">
      <c r="A26" s="25" t="s">
        <v>29</v>
      </c>
      <c r="B26" s="9" t="s">
        <v>26</v>
      </c>
      <c r="C26" s="4">
        <v>24272583.545000002</v>
      </c>
      <c r="D26" s="4">
        <v>9906412.0625599995</v>
      </c>
      <c r="E26" s="4">
        <f t="shared" si="0"/>
        <v>40.813175260861996</v>
      </c>
      <c r="F26" s="16">
        <v>8078072.0488500008</v>
      </c>
      <c r="G26" s="16">
        <f t="shared" si="1"/>
        <v>122.6333709659136</v>
      </c>
    </row>
    <row r="27" spans="1:7" s="8" customFormat="1" ht="28" x14ac:dyDescent="0.3">
      <c r="A27" s="25" t="s">
        <v>30</v>
      </c>
      <c r="B27" s="24" t="s">
        <v>27</v>
      </c>
      <c r="C27" s="7">
        <v>12077795.199999999</v>
      </c>
      <c r="D27" s="7">
        <v>6038899.7999999998</v>
      </c>
      <c r="E27" s="7">
        <f t="shared" si="0"/>
        <v>50.000018215245113</v>
      </c>
      <c r="F27" s="11">
        <v>5470690.5999999996</v>
      </c>
      <c r="G27" s="11">
        <f t="shared" si="1"/>
        <v>110.3864254359404</v>
      </c>
    </row>
    <row r="28" spans="1:7" s="8" customFormat="1" ht="42" x14ac:dyDescent="0.3">
      <c r="A28" s="25" t="s">
        <v>31</v>
      </c>
      <c r="B28" s="24" t="s">
        <v>18</v>
      </c>
      <c r="C28" s="7">
        <v>6234071.3449999997</v>
      </c>
      <c r="D28" s="7">
        <v>2222575.33813</v>
      </c>
      <c r="E28" s="7">
        <f t="shared" si="0"/>
        <v>35.652067727980103</v>
      </c>
      <c r="F28" s="11">
        <v>1179850.2973399998</v>
      </c>
      <c r="G28" s="11">
        <f t="shared" si="1"/>
        <v>188.37774106942621</v>
      </c>
    </row>
    <row r="29" spans="1:7" s="8" customFormat="1" ht="42" x14ac:dyDescent="0.3">
      <c r="A29" s="25" t="s">
        <v>32</v>
      </c>
      <c r="B29" s="24" t="s">
        <v>19</v>
      </c>
      <c r="C29" s="7">
        <v>2630640</v>
      </c>
      <c r="D29" s="7">
        <v>1154204.17826</v>
      </c>
      <c r="E29" s="7">
        <f t="shared" si="0"/>
        <v>43.875413521424441</v>
      </c>
      <c r="F29" s="11">
        <v>928695.67923999997</v>
      </c>
      <c r="G29" s="11">
        <f t="shared" si="1"/>
        <v>124.28228149015889</v>
      </c>
    </row>
    <row r="30" spans="1:7" s="8" customFormat="1" x14ac:dyDescent="0.3">
      <c r="A30" s="25" t="s">
        <v>33</v>
      </c>
      <c r="B30" s="24" t="s">
        <v>20</v>
      </c>
      <c r="C30" s="7">
        <v>3228903.1</v>
      </c>
      <c r="D30" s="7">
        <v>490732.74617</v>
      </c>
      <c r="E30" s="7">
        <f t="shared" si="0"/>
        <v>15.19812552349434</v>
      </c>
      <c r="F30" s="11">
        <v>498835.47226999997</v>
      </c>
      <c r="G30" s="11">
        <f t="shared" si="1"/>
        <v>98.375671629139021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</vt:lpstr>
      <vt:lpstr>респ!Заголовки_для_печати</vt:lpstr>
      <vt:lpstr>респ!Область_печати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2019-08-12T07:39:13Z</dcterms:modified>
</cp:coreProperties>
</file>