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90" yWindow="135" windowWidth="16425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Лист1!$A$1:$E$75</definedName>
  </definedNames>
  <calcPr calcId="145621"/>
</workbook>
</file>

<file path=xl/calcChain.xml><?xml version="1.0" encoding="utf-8"?>
<calcChain xmlns="http://schemas.openxmlformats.org/spreadsheetml/2006/main">
  <c r="D62" i="1" l="1"/>
  <c r="D61" i="1"/>
  <c r="D54" i="1" l="1"/>
  <c r="D55" i="1"/>
  <c r="D53" i="1"/>
  <c r="D29" i="1" l="1"/>
  <c r="D28" i="1"/>
  <c r="D26" i="1"/>
  <c r="D23" i="1"/>
  <c r="D22" i="1"/>
  <c r="D21" i="1"/>
  <c r="D20" i="1"/>
  <c r="D19" i="1"/>
  <c r="D18" i="1"/>
  <c r="D16" i="1"/>
  <c r="D15" i="1"/>
  <c r="D14" i="1"/>
  <c r="D13" i="1"/>
  <c r="D12" i="1"/>
  <c r="D11" i="1"/>
  <c r="D9" i="1"/>
  <c r="D7" i="1"/>
  <c r="C31" i="1" l="1"/>
  <c r="D33" i="1" l="1"/>
  <c r="D34" i="1"/>
  <c r="D35" i="1"/>
  <c r="D36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B31" i="1"/>
  <c r="D31" i="1" l="1"/>
</calcChain>
</file>

<file path=xl/sharedStrings.xml><?xml version="1.0" encoding="utf-8"?>
<sst xmlns="http://schemas.openxmlformats.org/spreadsheetml/2006/main" count="142" uniqueCount="75">
  <si>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</si>
  <si>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</si>
  <si>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</si>
  <si>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</si>
  <si>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</si>
  <si>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</si>
  <si>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</si>
  <si>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</si>
  <si>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</si>
  <si>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</si>
  <si>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</si>
  <si>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</si>
  <si>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</si>
  <si>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</si>
  <si>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</si>
  <si>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</si>
  <si>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</si>
  <si>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</si>
  <si>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</si>
  <si>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</si>
  <si>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</si>
  <si>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</si>
  <si>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</si>
  <si>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</si>
  <si>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</si>
  <si>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</si>
  <si>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</si>
  <si>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</si>
  <si>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</si>
  <si>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</si>
  <si>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</si>
  <si>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</si>
  <si>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лесное хозяйство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</si>
  <si>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</si>
  <si>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</si>
  <si>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</si>
  <si>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</si>
  <si>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</si>
  <si>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</si>
  <si>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</si>
  <si>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</si>
  <si>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</si>
  <si>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</si>
  <si>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</si>
  <si>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</si>
  <si>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Кредиторская задолженность бюджета, всего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</si>
  <si>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</si>
  <si>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</si>
  <si>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</si>
  <si>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</si>
  <si>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</si>
  <si>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</si>
  <si>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</si>
  <si>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</si>
  <si>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</si>
  <si>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</si>
  <si>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</si>
  <si>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</si>
  <si>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</si>
  <si>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</si>
  <si>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</si>
  <si>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</si>
  <si>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</si>
  <si>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</si>
  <si>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</si>
  <si>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</si>
  <si>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</si>
  <si>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</si>
  <si>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</si>
  <si>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</si>
  <si>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</si>
  <si>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</si>
  <si>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Исполнено
 за I полугодие 2019 г.
(тыс. рублей)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</si>
  <si>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полугодие 2019 г.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</si>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</sst>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164" fontId="2" fillId="0" borderId="2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165" fontId="2" fillId="0" borderId="2" xfId="0" applyNumberFormat="1" applyFont="1" applyFill="1" applyBorder="1" applyAlignment="1">
      <alignment horizontal="right" vertical="center"/>
    </xf>
    <xf numFmtId="165" fontId="2" fillId="0" borderId="3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1"/>
  <sheetViews>
    <sheetView tabSelected="1" view="pageBreakPreview" topLeftCell="A52" zoomScale="55" zoomScaleNormal="70" zoomScaleSheetLayoutView="55" workbookViewId="0">
      <selection activeCell="B74" sqref="B74"/>
    </sheetView>
  </sheetViews>
  <sheetFormatPr defaultRowHeight="15"/>
  <cols>
    <col min="1" max="1" width="109.140625" style="1" customWidth="1"/>
    <col min="2" max="2" width="20.28515625" style="1" bestFit="1" customWidth="1"/>
    <col min="3" max="3" width="20.85546875" style="1" customWidth="1"/>
    <col min="4" max="4" width="16.5703125" style="1" customWidth="1"/>
    <col min="5" max="5" width="61.28515625" style="1" customWidth="1"/>
    <col min="6" max="16384" width="9.140625" style="1"/>
  </cols>
  <sheetData>
    <row r="1" spans="1:5" ht="20.25">
      <c r="A1" s="4"/>
      <c r="B1" s="4"/>
      <c r="C1" s="4"/>
      <c r="D1" s="4"/>
      <c r="E1" s="5"/>
    </row>
    <row r="2" spans="1:5" ht="20.25">
      <c r="A2" s="25" t="s">
        <v>0</v>
      </c>
      <c r="B2" s="25"/>
      <c r="C2" s="25"/>
      <c r="D2" s="25"/>
      <c r="E2" s="25"/>
    </row>
    <row r="3" spans="1:5" ht="65.25" customHeight="1">
      <c r="A3" s="24" t="s">
        <v>73</v>
      </c>
      <c r="B3" s="24"/>
      <c r="C3" s="24"/>
      <c r="D3" s="24"/>
      <c r="E3" s="24"/>
    </row>
    <row r="4" spans="1:5" ht="20.25">
      <c r="A4" s="6"/>
      <c r="B4" s="4"/>
      <c r="C4" s="4"/>
      <c r="D4" s="4"/>
      <c r="E4" s="4"/>
    </row>
    <row r="5" spans="1:5" ht="103.5" customHeight="1">
      <c r="A5" s="20" t="s">
        <v>1</v>
      </c>
      <c r="B5" s="20" t="s">
        <v>60</v>
      </c>
      <c r="C5" s="20" t="s">
        <v>72</v>
      </c>
      <c r="D5" s="20" t="s">
        <v>62</v>
      </c>
      <c r="E5" s="20" t="s">
        <v>61</v>
      </c>
    </row>
    <row r="6" spans="1:5" ht="20.25">
      <c r="A6" s="20">
        <v>1</v>
      </c>
      <c r="B6" s="20">
        <v>2</v>
      </c>
      <c r="C6" s="20">
        <v>3</v>
      </c>
      <c r="D6" s="20">
        <v>4</v>
      </c>
      <c r="E6" s="20">
        <v>5</v>
      </c>
    </row>
    <row r="7" spans="1:5" ht="89.25" customHeight="1">
      <c r="A7" s="7" t="s">
        <v>2</v>
      </c>
      <c r="B7" s="14">
        <v>55598826.076050006</v>
      </c>
      <c r="C7" s="14">
        <v>26517085.925409999</v>
      </c>
      <c r="D7" s="15">
        <f>C7/B7</f>
        <v>0.47693607575704938</v>
      </c>
      <c r="E7" s="20" t="s">
        <v>3</v>
      </c>
    </row>
    <row r="8" spans="1:5" ht="31.5" customHeight="1">
      <c r="A8" s="8" t="s">
        <v>4</v>
      </c>
      <c r="B8" s="16"/>
      <c r="C8" s="16"/>
      <c r="D8" s="17"/>
      <c r="E8" s="20"/>
    </row>
    <row r="9" spans="1:5" ht="35.25" customHeight="1">
      <c r="A9" s="9" t="s">
        <v>5</v>
      </c>
      <c r="B9" s="14">
        <v>29766344.690000001</v>
      </c>
      <c r="C9" s="14">
        <v>13842577.24876</v>
      </c>
      <c r="D9" s="15">
        <f t="shared" ref="D9:D29" si="0">C9/B9</f>
        <v>0.46504121997251519</v>
      </c>
      <c r="E9" s="20" t="s">
        <v>6</v>
      </c>
    </row>
    <row r="10" spans="1:5" ht="27.75" customHeight="1">
      <c r="A10" s="8" t="s">
        <v>4</v>
      </c>
      <c r="B10" s="16"/>
      <c r="C10" s="16"/>
      <c r="D10" s="17"/>
      <c r="E10" s="20"/>
    </row>
    <row r="11" spans="1:5" ht="36.75" customHeight="1">
      <c r="A11" s="8" t="s">
        <v>7</v>
      </c>
      <c r="B11" s="16">
        <v>8849604.0999999996</v>
      </c>
      <c r="C11" s="16">
        <v>3900566.0287800003</v>
      </c>
      <c r="D11" s="17">
        <f t="shared" si="0"/>
        <v>0.4407616413913929</v>
      </c>
      <c r="E11" s="20" t="s">
        <v>6</v>
      </c>
    </row>
    <row r="12" spans="1:5" ht="33.75" customHeight="1">
      <c r="A12" s="8" t="s">
        <v>8</v>
      </c>
      <c r="B12" s="16">
        <v>9763505.6999999993</v>
      </c>
      <c r="C12" s="16">
        <v>4196645.3036500001</v>
      </c>
      <c r="D12" s="17">
        <f t="shared" si="0"/>
        <v>0.42982975916632082</v>
      </c>
      <c r="E12" s="20" t="s">
        <v>6</v>
      </c>
    </row>
    <row r="13" spans="1:5" ht="48" customHeight="1">
      <c r="A13" s="8" t="s">
        <v>9</v>
      </c>
      <c r="B13" s="16">
        <v>4261048.0999999996</v>
      </c>
      <c r="C13" s="16">
        <v>2054725.844</v>
      </c>
      <c r="D13" s="17">
        <f t="shared" si="0"/>
        <v>0.48221137048417739</v>
      </c>
      <c r="E13" s="20" t="s">
        <v>6</v>
      </c>
    </row>
    <row r="14" spans="1:5" ht="30" customHeight="1">
      <c r="A14" s="8" t="s">
        <v>10</v>
      </c>
      <c r="B14" s="16">
        <v>2489268.5</v>
      </c>
      <c r="C14" s="16">
        <v>1489043.18621</v>
      </c>
      <c r="D14" s="17">
        <f t="shared" si="0"/>
        <v>0.59818504360216662</v>
      </c>
      <c r="E14" s="20" t="s">
        <v>6</v>
      </c>
    </row>
    <row r="15" spans="1:5" ht="27.75" customHeight="1">
      <c r="A15" s="8" t="s">
        <v>11</v>
      </c>
      <c r="B15" s="16">
        <v>3314599.9</v>
      </c>
      <c r="C15" s="16">
        <v>1550275.3505500001</v>
      </c>
      <c r="D15" s="17">
        <f t="shared" si="0"/>
        <v>0.46771115589245027</v>
      </c>
      <c r="E15" s="20" t="s">
        <v>6</v>
      </c>
    </row>
    <row r="16" spans="1:5" ht="31.5" customHeight="1">
      <c r="A16" s="8" t="s">
        <v>12</v>
      </c>
      <c r="B16" s="16">
        <v>138558.20000000001</v>
      </c>
      <c r="C16" s="16">
        <v>60031.623960000004</v>
      </c>
      <c r="D16" s="17">
        <f t="shared" si="0"/>
        <v>0.43325926549276766</v>
      </c>
      <c r="E16" s="20" t="s">
        <v>6</v>
      </c>
    </row>
    <row r="17" spans="1:5" ht="50.25" customHeight="1">
      <c r="A17" s="8" t="s">
        <v>13</v>
      </c>
      <c r="B17" s="16">
        <v>0</v>
      </c>
      <c r="C17" s="16">
        <v>56.52505</v>
      </c>
      <c r="D17" s="17"/>
      <c r="E17" s="20" t="s">
        <v>6</v>
      </c>
    </row>
    <row r="18" spans="1:5" ht="50.25" customHeight="1">
      <c r="A18" s="8" t="s">
        <v>14</v>
      </c>
      <c r="B18" s="16">
        <v>168338.8</v>
      </c>
      <c r="C18" s="16">
        <v>113709.88813999998</v>
      </c>
      <c r="D18" s="17">
        <f t="shared" si="0"/>
        <v>0.67548234952369857</v>
      </c>
      <c r="E18" s="20" t="s">
        <v>6</v>
      </c>
    </row>
    <row r="19" spans="1:5" ht="36" customHeight="1">
      <c r="A19" s="8" t="s">
        <v>15</v>
      </c>
      <c r="B19" s="16">
        <v>37715.5</v>
      </c>
      <c r="C19" s="16">
        <v>29046.203340000004</v>
      </c>
      <c r="D19" s="17">
        <f t="shared" si="0"/>
        <v>0.77013968633585672</v>
      </c>
      <c r="E19" s="20" t="s">
        <v>6</v>
      </c>
    </row>
    <row r="20" spans="1:5" ht="33.75" customHeight="1">
      <c r="A20" s="8" t="s">
        <v>16</v>
      </c>
      <c r="B20" s="16">
        <v>72131.600000000006</v>
      </c>
      <c r="C20" s="16">
        <v>72369.930300000007</v>
      </c>
      <c r="D20" s="17">
        <f t="shared" si="0"/>
        <v>1.0033041038878938</v>
      </c>
      <c r="E20" s="20" t="s">
        <v>6</v>
      </c>
    </row>
    <row r="21" spans="1:5" ht="33.75" customHeight="1">
      <c r="A21" s="8" t="s">
        <v>17</v>
      </c>
      <c r="B21" s="16">
        <v>137197.29999999999</v>
      </c>
      <c r="C21" s="16">
        <v>143310.60406000001</v>
      </c>
      <c r="D21" s="17">
        <f t="shared" si="0"/>
        <v>1.0445584866466033</v>
      </c>
      <c r="E21" s="20" t="s">
        <v>6</v>
      </c>
    </row>
    <row r="22" spans="1:5" ht="31.5" customHeight="1">
      <c r="A22" s="8" t="s">
        <v>18</v>
      </c>
      <c r="B22" s="16">
        <v>755</v>
      </c>
      <c r="C22" s="16">
        <v>381.39</v>
      </c>
      <c r="D22" s="17">
        <f t="shared" si="0"/>
        <v>0.50515231788079473</v>
      </c>
      <c r="E22" s="20" t="s">
        <v>6</v>
      </c>
    </row>
    <row r="23" spans="1:5" ht="33.75" customHeight="1">
      <c r="A23" s="8" t="s">
        <v>19</v>
      </c>
      <c r="B23" s="16">
        <v>533622</v>
      </c>
      <c r="C23" s="16">
        <v>231235.33681000004</v>
      </c>
      <c r="D23" s="17">
        <f t="shared" si="0"/>
        <v>0.43333171572761248</v>
      </c>
      <c r="E23" s="20" t="s">
        <v>6</v>
      </c>
    </row>
    <row r="24" spans="1:5" ht="33.75" customHeight="1">
      <c r="A24" s="8" t="s">
        <v>20</v>
      </c>
      <c r="B24" s="16">
        <v>0</v>
      </c>
      <c r="C24" s="16">
        <v>1180.0999999999999</v>
      </c>
      <c r="D24" s="17"/>
      <c r="E24" s="20" t="s">
        <v>6</v>
      </c>
    </row>
    <row r="25" spans="1:5" ht="20.25">
      <c r="A25" s="8"/>
      <c r="B25" s="16"/>
      <c r="C25" s="16"/>
      <c r="D25" s="17"/>
      <c r="E25" s="20"/>
    </row>
    <row r="26" spans="1:5" ht="30" customHeight="1">
      <c r="A26" s="9" t="s">
        <v>21</v>
      </c>
      <c r="B26" s="14">
        <v>25832481.386050001</v>
      </c>
      <c r="C26" s="14">
        <v>12674508.676649999</v>
      </c>
      <c r="D26" s="15">
        <f t="shared" si="0"/>
        <v>0.4906423230210652</v>
      </c>
      <c r="E26" s="20" t="s">
        <v>6</v>
      </c>
    </row>
    <row r="27" spans="1:5" ht="33" customHeight="1">
      <c r="A27" s="8" t="s">
        <v>4</v>
      </c>
      <c r="B27" s="22"/>
      <c r="C27" s="22"/>
      <c r="D27" s="17"/>
      <c r="E27" s="20"/>
    </row>
    <row r="28" spans="1:5" ht="35.25" customHeight="1">
      <c r="A28" s="8" t="s">
        <v>22</v>
      </c>
      <c r="B28" s="16">
        <v>11114859.199999999</v>
      </c>
      <c r="C28" s="16">
        <v>5557429.7999999998</v>
      </c>
      <c r="D28" s="17">
        <f t="shared" si="0"/>
        <v>0.50000001799393012</v>
      </c>
      <c r="E28" s="20" t="s">
        <v>6</v>
      </c>
    </row>
    <row r="29" spans="1:5" ht="54" customHeight="1">
      <c r="A29" s="8" t="s">
        <v>23</v>
      </c>
      <c r="B29" s="16">
        <v>962936</v>
      </c>
      <c r="C29" s="16">
        <v>481470</v>
      </c>
      <c r="D29" s="17">
        <f t="shared" si="0"/>
        <v>0.50000207698123245</v>
      </c>
      <c r="E29" s="20" t="s">
        <v>6</v>
      </c>
    </row>
    <row r="30" spans="1:5" ht="20.25">
      <c r="A30" s="8"/>
      <c r="B30" s="16"/>
      <c r="C30" s="16"/>
      <c r="D30" s="17"/>
      <c r="E30" s="20"/>
    </row>
    <row r="31" spans="1:5" ht="67.5" customHeight="1">
      <c r="A31" s="7" t="s">
        <v>24</v>
      </c>
      <c r="B31" s="14">
        <f>SUM(B33:B36,B42:B45,B46:B51)</f>
        <v>55775297</v>
      </c>
      <c r="C31" s="14">
        <f>SUM(C33:C36,C42:C45,C46:C51)</f>
        <v>21496155.900000002</v>
      </c>
      <c r="D31" s="15">
        <f>C31/B31</f>
        <v>0.38540639057466608</v>
      </c>
      <c r="E31" s="20" t="s">
        <v>3</v>
      </c>
    </row>
    <row r="32" spans="1:5" ht="33.75" customHeight="1">
      <c r="A32" s="8" t="s">
        <v>4</v>
      </c>
      <c r="B32" s="16"/>
      <c r="C32" s="16"/>
      <c r="D32" s="17"/>
      <c r="E32" s="20"/>
    </row>
    <row r="33" spans="1:5" ht="65.25" customHeight="1">
      <c r="A33" s="10" t="s">
        <v>25</v>
      </c>
      <c r="B33" s="16">
        <v>1941422.3</v>
      </c>
      <c r="C33" s="16">
        <v>443709.2</v>
      </c>
      <c r="D33" s="17">
        <f t="shared" ref="D33:D55" si="1">C33/B33</f>
        <v>0.22854852342017498</v>
      </c>
      <c r="E33" s="20" t="s">
        <v>3</v>
      </c>
    </row>
    <row r="34" spans="1:5" ht="69" customHeight="1">
      <c r="A34" s="10" t="s">
        <v>26</v>
      </c>
      <c r="B34" s="16">
        <v>32920.300000000003</v>
      </c>
      <c r="C34" s="16">
        <v>16169.1</v>
      </c>
      <c r="D34" s="17">
        <f t="shared" si="1"/>
        <v>0.49115895055634362</v>
      </c>
      <c r="E34" s="20" t="s">
        <v>3</v>
      </c>
    </row>
    <row r="35" spans="1:5" ht="66.75" customHeight="1">
      <c r="A35" s="10" t="s">
        <v>27</v>
      </c>
      <c r="B35" s="16">
        <v>600437.5</v>
      </c>
      <c r="C35" s="16">
        <v>229579.2</v>
      </c>
      <c r="D35" s="17">
        <f t="shared" si="1"/>
        <v>0.38235320079108986</v>
      </c>
      <c r="E35" s="20" t="s">
        <v>28</v>
      </c>
    </row>
    <row r="36" spans="1:5" ht="69" customHeight="1">
      <c r="A36" s="10" t="s">
        <v>29</v>
      </c>
      <c r="B36" s="16">
        <v>9225284.4000000004</v>
      </c>
      <c r="C36" s="16">
        <v>2095506.6</v>
      </c>
      <c r="D36" s="17">
        <f t="shared" si="1"/>
        <v>0.22714818417955765</v>
      </c>
      <c r="E36" s="20" t="s">
        <v>3</v>
      </c>
    </row>
    <row r="37" spans="1:5" ht="35.25" customHeight="1">
      <c r="A37" s="8" t="s">
        <v>30</v>
      </c>
      <c r="B37" s="16"/>
      <c r="C37" s="16"/>
      <c r="D37" s="17"/>
      <c r="E37" s="20"/>
    </row>
    <row r="38" spans="1:5" ht="31.5" customHeight="1">
      <c r="A38" s="8" t="s">
        <v>31</v>
      </c>
      <c r="B38" s="16">
        <v>2341117.7000000002</v>
      </c>
      <c r="C38" s="16">
        <v>900085.4</v>
      </c>
      <c r="D38" s="17">
        <f t="shared" si="1"/>
        <v>0.38446823925170442</v>
      </c>
      <c r="E38" s="20" t="s">
        <v>6</v>
      </c>
    </row>
    <row r="39" spans="1:5" ht="27.75" customHeight="1">
      <c r="A39" s="8" t="s">
        <v>32</v>
      </c>
      <c r="B39" s="16">
        <v>233196</v>
      </c>
      <c r="C39" s="16">
        <v>78550.2</v>
      </c>
      <c r="D39" s="17">
        <f t="shared" si="1"/>
        <v>0.33684196984510884</v>
      </c>
      <c r="E39" s="20" t="s">
        <v>6</v>
      </c>
    </row>
    <row r="40" spans="1:5" ht="33.75" customHeight="1">
      <c r="A40" s="8" t="s">
        <v>33</v>
      </c>
      <c r="B40" s="16">
        <v>215078.8</v>
      </c>
      <c r="C40" s="16">
        <v>32066.1</v>
      </c>
      <c r="D40" s="17">
        <f t="shared" si="1"/>
        <v>0.14909000794127547</v>
      </c>
      <c r="E40" s="20" t="s">
        <v>6</v>
      </c>
    </row>
    <row r="41" spans="1:5" ht="39" customHeight="1">
      <c r="A41" s="8" t="s">
        <v>34</v>
      </c>
      <c r="B41" s="16">
        <v>5060695.4000000004</v>
      </c>
      <c r="C41" s="16">
        <v>650805.30000000005</v>
      </c>
      <c r="D41" s="17">
        <f t="shared" si="1"/>
        <v>0.12859997462008876</v>
      </c>
      <c r="E41" s="20" t="s">
        <v>6</v>
      </c>
    </row>
    <row r="42" spans="1:5" ht="63" customHeight="1">
      <c r="A42" s="8" t="s">
        <v>63</v>
      </c>
      <c r="B42" s="16">
        <v>1684288.9</v>
      </c>
      <c r="C42" s="16">
        <v>181841.7</v>
      </c>
      <c r="D42" s="17">
        <f t="shared" si="1"/>
        <v>0.10796348536168589</v>
      </c>
      <c r="E42" s="20" t="s">
        <v>3</v>
      </c>
    </row>
    <row r="43" spans="1:5" ht="74.25" customHeight="1">
      <c r="A43" s="8" t="s">
        <v>64</v>
      </c>
      <c r="B43" s="16">
        <v>433371.3</v>
      </c>
      <c r="C43" s="16">
        <v>11089.1</v>
      </c>
      <c r="D43" s="17">
        <f t="shared" si="1"/>
        <v>2.558798886774459E-2</v>
      </c>
      <c r="E43" s="20" t="s">
        <v>3</v>
      </c>
    </row>
    <row r="44" spans="1:5" ht="63" customHeight="1">
      <c r="A44" s="8" t="s">
        <v>35</v>
      </c>
      <c r="B44" s="16">
        <v>17562641</v>
      </c>
      <c r="C44" s="16">
        <v>7871821.7000000002</v>
      </c>
      <c r="D44" s="17">
        <f t="shared" si="1"/>
        <v>0.4482140072213513</v>
      </c>
      <c r="E44" s="20" t="s">
        <v>3</v>
      </c>
    </row>
    <row r="45" spans="1:5" ht="69" customHeight="1">
      <c r="A45" s="8" t="s">
        <v>65</v>
      </c>
      <c r="B45" s="16">
        <v>1491415.7</v>
      </c>
      <c r="C45" s="16">
        <v>462168.7</v>
      </c>
      <c r="D45" s="17">
        <f t="shared" si="1"/>
        <v>0.30988590236779728</v>
      </c>
      <c r="E45" s="20" t="s">
        <v>3</v>
      </c>
    </row>
    <row r="46" spans="1:5" ht="70.5" customHeight="1">
      <c r="A46" s="8" t="s">
        <v>66</v>
      </c>
      <c r="B46" s="16">
        <v>4983465.5999999996</v>
      </c>
      <c r="C46" s="16">
        <v>2197021.7999999998</v>
      </c>
      <c r="D46" s="17">
        <f t="shared" si="1"/>
        <v>0.44086223851931472</v>
      </c>
      <c r="E46" s="20" t="s">
        <v>3</v>
      </c>
    </row>
    <row r="47" spans="1:5" ht="63" customHeight="1">
      <c r="A47" s="8" t="s">
        <v>67</v>
      </c>
      <c r="B47" s="16">
        <v>14033417.4</v>
      </c>
      <c r="C47" s="16">
        <v>6717036.7999999998</v>
      </c>
      <c r="D47" s="17">
        <f t="shared" si="1"/>
        <v>0.47864583576057529</v>
      </c>
      <c r="E47" s="20" t="s">
        <v>3</v>
      </c>
    </row>
    <row r="48" spans="1:5" ht="74.25" customHeight="1">
      <c r="A48" s="8" t="s">
        <v>68</v>
      </c>
      <c r="B48" s="16">
        <v>1048533.8</v>
      </c>
      <c r="C48" s="16">
        <v>321468.7</v>
      </c>
      <c r="D48" s="17">
        <f t="shared" si="1"/>
        <v>0.30658878140122903</v>
      </c>
      <c r="E48" s="20" t="s">
        <v>3</v>
      </c>
    </row>
    <row r="49" spans="1:5" ht="72.75" customHeight="1">
      <c r="A49" s="8" t="s">
        <v>69</v>
      </c>
      <c r="B49" s="16">
        <v>162143.1</v>
      </c>
      <c r="C49" s="16">
        <v>69203.5</v>
      </c>
      <c r="D49" s="17">
        <f t="shared" si="1"/>
        <v>0.42680508760471458</v>
      </c>
      <c r="E49" s="20" t="s">
        <v>3</v>
      </c>
    </row>
    <row r="50" spans="1:5" ht="72.75" customHeight="1">
      <c r="A50" s="8" t="s">
        <v>36</v>
      </c>
      <c r="B50" s="16">
        <v>500500</v>
      </c>
      <c r="C50" s="16">
        <v>12769</v>
      </c>
      <c r="D50" s="17">
        <f t="shared" si="1"/>
        <v>2.5512487512487511E-2</v>
      </c>
      <c r="E50" s="20" t="s">
        <v>3</v>
      </c>
    </row>
    <row r="51" spans="1:5" ht="87.75" customHeight="1">
      <c r="A51" s="8" t="s">
        <v>37</v>
      </c>
      <c r="B51" s="16">
        <v>2075455.7</v>
      </c>
      <c r="C51" s="16">
        <v>866770.8</v>
      </c>
      <c r="D51" s="17">
        <f t="shared" si="1"/>
        <v>0.41762915007051227</v>
      </c>
      <c r="E51" s="20" t="s">
        <v>3</v>
      </c>
    </row>
    <row r="52" spans="1:5" ht="30" customHeight="1">
      <c r="A52" s="8" t="s">
        <v>4</v>
      </c>
      <c r="B52" s="16"/>
      <c r="C52" s="16"/>
      <c r="D52" s="17"/>
      <c r="E52" s="20"/>
    </row>
    <row r="53" spans="1:5" ht="59.25" customHeight="1">
      <c r="A53" s="8" t="s">
        <v>38</v>
      </c>
      <c r="B53" s="16">
        <v>581987.30000000005</v>
      </c>
      <c r="C53" s="16">
        <v>294718.09999999998</v>
      </c>
      <c r="D53" s="17">
        <f t="shared" si="1"/>
        <v>0.50639953827171136</v>
      </c>
      <c r="E53" s="20" t="s">
        <v>6</v>
      </c>
    </row>
    <row r="54" spans="1:5" ht="63" customHeight="1">
      <c r="A54" s="8" t="s">
        <v>39</v>
      </c>
      <c r="B54" s="16">
        <v>92762.7</v>
      </c>
      <c r="C54" s="16">
        <v>20643.8</v>
      </c>
      <c r="D54" s="17">
        <f t="shared" si="1"/>
        <v>0.22254419071458678</v>
      </c>
      <c r="E54" s="20" t="s">
        <v>6</v>
      </c>
    </row>
    <row r="55" spans="1:5" ht="46.5" customHeight="1">
      <c r="A55" s="8" t="s">
        <v>40</v>
      </c>
      <c r="B55" s="16">
        <v>1400705.7</v>
      </c>
      <c r="C55" s="16">
        <v>551408.9</v>
      </c>
      <c r="D55" s="17">
        <f t="shared" si="1"/>
        <v>0.39366506468846385</v>
      </c>
      <c r="E55" s="20" t="s">
        <v>6</v>
      </c>
    </row>
    <row r="56" spans="1:5" ht="20.25">
      <c r="A56" s="8"/>
      <c r="B56" s="16"/>
      <c r="C56" s="16"/>
      <c r="D56" s="17"/>
      <c r="E56" s="20"/>
    </row>
    <row r="57" spans="1:5" ht="190.5" customHeight="1">
      <c r="A57" s="8" t="s">
        <v>70</v>
      </c>
      <c r="B57" s="17">
        <v>6.0000000000000001E-3</v>
      </c>
      <c r="C57" s="21" t="s">
        <v>6</v>
      </c>
      <c r="D57" s="21" t="s">
        <v>6</v>
      </c>
      <c r="E57" s="20" t="s">
        <v>71</v>
      </c>
    </row>
    <row r="58" spans="1:5" ht="20.25">
      <c r="A58" s="8"/>
      <c r="B58" s="16"/>
      <c r="C58" s="16"/>
      <c r="D58" s="16"/>
      <c r="E58" s="20"/>
    </row>
    <row r="59" spans="1:5" ht="37.5" customHeight="1">
      <c r="A59" s="8" t="s">
        <v>41</v>
      </c>
      <c r="B59" s="21" t="s">
        <v>6</v>
      </c>
      <c r="C59" s="21" t="s">
        <v>6</v>
      </c>
      <c r="D59" s="21" t="s">
        <v>6</v>
      </c>
      <c r="E59" s="20" t="s">
        <v>6</v>
      </c>
    </row>
    <row r="60" spans="1:5" ht="37.5" customHeight="1">
      <c r="A60" s="8" t="s">
        <v>30</v>
      </c>
      <c r="B60" s="16"/>
      <c r="C60" s="16"/>
      <c r="D60" s="17"/>
      <c r="E60" s="20"/>
    </row>
    <row r="61" spans="1:5">
      <c r="A61" s="30" t="s">
        <v>42</v>
      </c>
      <c r="B61" s="26">
        <v>1514763.2</v>
      </c>
      <c r="C61" s="26">
        <v>477416.6</v>
      </c>
      <c r="D61" s="28">
        <f t="shared" ref="D61:D62" si="2">C61/B61</f>
        <v>0.31517573175794078</v>
      </c>
      <c r="E61" s="23" t="s">
        <v>6</v>
      </c>
    </row>
    <row r="62" spans="1:5" ht="37.5" customHeight="1">
      <c r="A62" s="31"/>
      <c r="B62" s="27"/>
      <c r="C62" s="27"/>
      <c r="D62" s="29" t="e">
        <f t="shared" si="2"/>
        <v>#DIV/0!</v>
      </c>
      <c r="E62" s="23"/>
    </row>
    <row r="63" spans="1:5" ht="59.25" customHeight="1">
      <c r="A63" s="8" t="s">
        <v>43</v>
      </c>
      <c r="B63" s="16">
        <v>0</v>
      </c>
      <c r="C63" s="16">
        <v>0</v>
      </c>
      <c r="D63" s="13" t="s">
        <v>74</v>
      </c>
      <c r="E63" s="20" t="s">
        <v>6</v>
      </c>
    </row>
    <row r="64" spans="1:5" ht="37.5" customHeight="1">
      <c r="A64" s="8" t="s">
        <v>44</v>
      </c>
      <c r="B64" s="16">
        <v>0</v>
      </c>
      <c r="C64" s="16">
        <v>0</v>
      </c>
      <c r="D64" s="17" t="s">
        <v>74</v>
      </c>
      <c r="E64" s="20" t="s">
        <v>6</v>
      </c>
    </row>
    <row r="65" spans="1:5" ht="20.25">
      <c r="A65" s="8"/>
      <c r="B65" s="16"/>
      <c r="C65" s="16"/>
      <c r="D65" s="17"/>
      <c r="E65" s="20"/>
    </row>
    <row r="66" spans="1:5" ht="45" customHeight="1">
      <c r="A66" s="8" t="s">
        <v>45</v>
      </c>
      <c r="B66" s="16">
        <v>0</v>
      </c>
      <c r="C66" s="16">
        <v>0</v>
      </c>
      <c r="D66" s="16" t="s">
        <v>74</v>
      </c>
      <c r="E66" s="20" t="s">
        <v>6</v>
      </c>
    </row>
    <row r="67" spans="1:5" ht="27.75" customHeight="1">
      <c r="A67" s="8" t="s">
        <v>4</v>
      </c>
      <c r="B67" s="16"/>
      <c r="C67" s="16"/>
      <c r="D67" s="17"/>
      <c r="E67" s="20"/>
    </row>
    <row r="68" spans="1:5" ht="37.5" customHeight="1">
      <c r="A68" s="8" t="s">
        <v>46</v>
      </c>
      <c r="B68" s="16">
        <v>0</v>
      </c>
      <c r="C68" s="16">
        <v>0</v>
      </c>
      <c r="D68" s="16" t="s">
        <v>74</v>
      </c>
      <c r="E68" s="20" t="s">
        <v>6</v>
      </c>
    </row>
    <row r="69" spans="1:5" ht="37.5" customHeight="1">
      <c r="A69" s="8" t="s">
        <v>47</v>
      </c>
      <c r="B69" s="16">
        <v>0</v>
      </c>
      <c r="C69" s="16">
        <v>0</v>
      </c>
      <c r="D69" s="16" t="s">
        <v>74</v>
      </c>
      <c r="E69" s="20" t="s">
        <v>6</v>
      </c>
    </row>
    <row r="70" spans="1:5" ht="20.25">
      <c r="A70" s="8"/>
      <c r="B70" s="16"/>
      <c r="C70" s="16"/>
      <c r="D70" s="17"/>
      <c r="E70" s="20"/>
    </row>
    <row r="71" spans="1:5" ht="136.5" customHeight="1">
      <c r="A71" s="8" t="s">
        <v>48</v>
      </c>
      <c r="B71" s="11">
        <v>0.39</v>
      </c>
      <c r="C71" s="11">
        <v>0.249</v>
      </c>
      <c r="D71" s="21" t="s">
        <v>6</v>
      </c>
      <c r="E71" s="20" t="s">
        <v>49</v>
      </c>
    </row>
    <row r="72" spans="1:5" ht="63" customHeight="1">
      <c r="A72" s="8" t="s">
        <v>50</v>
      </c>
      <c r="B72" s="18">
        <v>0</v>
      </c>
      <c r="C72" s="16">
        <v>0</v>
      </c>
      <c r="D72" s="21" t="s">
        <v>6</v>
      </c>
      <c r="E72" s="20" t="s">
        <v>51</v>
      </c>
    </row>
    <row r="73" spans="1:5" ht="109.5" customHeight="1">
      <c r="A73" s="8" t="s">
        <v>52</v>
      </c>
      <c r="B73" s="18">
        <v>0.9</v>
      </c>
      <c r="C73" s="16">
        <v>0.1</v>
      </c>
      <c r="D73" s="21" t="s">
        <v>6</v>
      </c>
      <c r="E73" s="20" t="s">
        <v>51</v>
      </c>
    </row>
    <row r="74" spans="1:5" ht="63" customHeight="1">
      <c r="A74" s="8" t="s">
        <v>53</v>
      </c>
      <c r="B74" s="13" t="s">
        <v>6</v>
      </c>
      <c r="C74" s="16">
        <v>0</v>
      </c>
      <c r="D74" s="21" t="s">
        <v>6</v>
      </c>
      <c r="E74" s="20" t="s">
        <v>54</v>
      </c>
    </row>
    <row r="75" spans="1:5" ht="48" customHeight="1">
      <c r="A75" s="8" t="s">
        <v>55</v>
      </c>
      <c r="B75" s="19">
        <v>0.2</v>
      </c>
      <c r="C75" s="16">
        <v>0</v>
      </c>
      <c r="D75" s="21" t="s">
        <v>6</v>
      </c>
      <c r="E75" s="20" t="s">
        <v>56</v>
      </c>
    </row>
    <row r="76" spans="1:5" ht="20.25">
      <c r="A76" s="12"/>
      <c r="B76" s="4"/>
      <c r="C76" s="4"/>
      <c r="D76" s="4"/>
      <c r="E76" s="4"/>
    </row>
    <row r="77" spans="1:5" ht="20.25">
      <c r="A77" s="12" t="s">
        <v>57</v>
      </c>
      <c r="B77" s="4"/>
      <c r="C77" s="4"/>
      <c r="D77" s="4"/>
      <c r="E77" s="4"/>
    </row>
    <row r="78" spans="1:5" ht="20.25">
      <c r="A78" s="12" t="s">
        <v>58</v>
      </c>
      <c r="B78" s="4"/>
      <c r="C78" s="4"/>
      <c r="D78" s="4"/>
      <c r="E78" s="4"/>
    </row>
    <row r="79" spans="1:5" ht="34.5" customHeight="1">
      <c r="A79" s="3" t="s">
        <v>59</v>
      </c>
    </row>
    <row r="80" spans="1:5" ht="15.75">
      <c r="A80" s="3"/>
    </row>
    <row r="81" spans="1:1" ht="15.75">
      <c r="A81" s="2"/>
    </row>
  </sheetData>
  <mergeCells count="7">
    <mergeCell ref="E61:E62"/>
    <mergeCell ref="A3:E3"/>
    <mergeCell ref="A2:E2"/>
    <mergeCell ref="B61:B62"/>
    <mergeCell ref="C61:C62"/>
    <mergeCell ref="D61:D62"/>
    <mergeCell ref="A61:A62"/>
  </mergeCells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 differentFirst="1">
    <oddHeader>&amp;C&amp;P</oddHeader>
  </headerFooter>
  <rowBreaks count="1" manualBreakCount="1">
    <brk id="4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2019-07-24T15:17:08Z</dcterms:modified>
</cp:coreProperties>
</file>