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респ" sheetId="6" r:id="rId1"/>
  </sheets>
  <definedNames>
    <definedName name="_xlnm._FilterDatabase" localSheetId="0" hidden="1">респ!$B$25:$G$30</definedName>
    <definedName name="Z_5F91FB67_31C0_4899_8CA6_E21FC093F513_.wvu.Cols" localSheetId="0" hidden="1">респ!#REF!</definedName>
    <definedName name="Z_5F91FB67_31C0_4899_8CA6_E21FC093F513_.wvu.FilterData" localSheetId="0" hidden="1">респ!$B$5:$G$30</definedName>
    <definedName name="Z_5F91FB67_31C0_4899_8CA6_E21FC093F513_.wvu.PrintArea" localSheetId="0" hidden="1">респ!$B$1:$G$30</definedName>
    <definedName name="_xlnm.Print_Titles" localSheetId="0">респ!$5:$5</definedName>
    <definedName name="_xlnm.Print_Area" localSheetId="0">респ!$A$1:$G$30</definedName>
  </definedNames>
  <calcPr calcId="145621"/>
</workbook>
</file>

<file path=xl/calcChain.xml><?xml version="1.0" encoding="utf-8"?>
<calcChain xmlns="http://schemas.openxmlformats.org/spreadsheetml/2006/main">
  <c r="F22" i="6" l="1"/>
  <c r="D22" i="6"/>
  <c r="C22" i="6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</calcChain>
</file>

<file path=xl/sharedStrings.xml><?xml version="1.0" encoding="utf-8"?>
<sst xmlns="http://schemas.openxmlformats.org/spreadsheetml/2006/main" count="52" uniqueCount="52">
  <si>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</si>
  <si>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</si>
  <si>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</si>
  <si>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</si>
  <si>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</si>
  <si>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</si>
  <si>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</si>
  <si>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</si>
  <si>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</si>
  <si>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</si>
  <si>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</si>
  <si>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</si>
  <si>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</si>
  <si>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</si>
  <si>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</si>
  <si>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</si>
  <si>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</si>
  <si>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</si>
  <si>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</si>
  <si>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</si>
  <si>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</si>
  <si>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</si>
  <si>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</si>
  <si>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</si>
  <si>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</si>
  <si>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</si>
  <si>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</si>
  <si>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</si>
  <si>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</si>
  <si>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</si>
  <si>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</si>
  <si>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</si>
  <si>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</si>
  <si>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</si>
  <si>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</si>
  <si>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</si>
  <si>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</si>
  <si>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</si>
  <si>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</si>
  <si>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</si>
  <si>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</si>
  <si>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</si>
  <si>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</si>
  <si>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</si>
  <si>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</si>
  <si>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</si>
  <si>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</si>
  <si>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Фактически исполнено по состоянию на 01.04.2018, тыс. руб.</t>
  </si>
  <si>
    <t>Темп роста к соответсвующему периоду прошлого года, %</t>
  </si>
  <si>
    <t>Сведения об исполнении доходов республиканского бюджета Чувашской Республики по состоянию на 01.04.2019</t>
  </si>
  <si>
    <t>Фактически исполнено по состоянию на 01.04.2019, тыс. руб.</t>
  </si>
  <si>
    <t>% исполнения годового плана по состоянию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</si>
</sst>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1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ColWidth="8.85546875" defaultRowHeight="15" x14ac:dyDescent="0.25"/>
  <cols>
    <col min="1" max="1" width="27.42578125" style="1" customWidth="1"/>
    <col min="2" max="2" width="31" style="10" customWidth="1"/>
    <col min="3" max="3" width="18.5703125" style="1" customWidth="1"/>
    <col min="4" max="4" width="19.140625" style="1" customWidth="1"/>
    <col min="5" max="5" width="14.28515625" style="1" customWidth="1"/>
    <col min="6" max="6" width="19.140625" style="12" customWidth="1"/>
    <col min="7" max="7" width="15.42578125" style="12" customWidth="1"/>
    <col min="8" max="16384" width="8.85546875" style="1"/>
  </cols>
  <sheetData>
    <row r="1" spans="1:7" s="27" customFormat="1" ht="26.25" customHeight="1" x14ac:dyDescent="0.25">
      <c r="A1" s="28" t="s">
        <v>49</v>
      </c>
      <c r="B1" s="28"/>
      <c r="C1" s="28"/>
      <c r="D1" s="28"/>
      <c r="E1" s="28"/>
      <c r="F1" s="28"/>
      <c r="G1" s="28"/>
    </row>
    <row r="2" spans="1:7" x14ac:dyDescent="0.25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25">
      <c r="A3" s="29" t="s">
        <v>21</v>
      </c>
      <c r="B3" s="29" t="s">
        <v>1</v>
      </c>
      <c r="C3" s="29" t="s">
        <v>46</v>
      </c>
      <c r="D3" s="29" t="s">
        <v>50</v>
      </c>
      <c r="E3" s="29" t="s">
        <v>51</v>
      </c>
      <c r="F3" s="30" t="s">
        <v>47</v>
      </c>
      <c r="G3" s="29" t="s">
        <v>48</v>
      </c>
    </row>
    <row r="4" spans="1:7" s="2" customFormat="1" ht="34.5" customHeight="1" x14ac:dyDescent="0.25">
      <c r="A4" s="29"/>
      <c r="B4" s="29"/>
      <c r="C4" s="29"/>
      <c r="D4" s="29"/>
      <c r="E4" s="29"/>
      <c r="F4" s="30"/>
      <c r="G4" s="29"/>
    </row>
    <row r="5" spans="1:7" s="2" customFormat="1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ht="28.5" x14ac:dyDescent="0.2">
      <c r="A6" s="3"/>
      <c r="B6" s="3" t="s">
        <v>22</v>
      </c>
      <c r="C6" s="4">
        <v>54295576.756410003</v>
      </c>
      <c r="D6" s="4">
        <v>13575643.34543</v>
      </c>
      <c r="E6" s="4">
        <f>D6/C6*100</f>
        <v>25.003221544796084</v>
      </c>
      <c r="F6" s="16">
        <v>10565983.79604</v>
      </c>
      <c r="G6" s="16">
        <f>D6/F6*100</f>
        <v>128.48442329163879</v>
      </c>
    </row>
    <row r="7" spans="1:7" s="5" customFormat="1" ht="28.5" x14ac:dyDescent="0.2">
      <c r="A7" s="26" t="s">
        <v>34</v>
      </c>
      <c r="B7" s="3" t="s">
        <v>2</v>
      </c>
      <c r="C7" s="4">
        <v>29586034.399999999</v>
      </c>
      <c r="D7" s="4">
        <v>6426592.7445</v>
      </c>
      <c r="E7" s="4">
        <f t="shared" ref="E7:E30" si="0">D7/C7*100</f>
        <v>21.721710512511269</v>
      </c>
      <c r="F7" s="16">
        <v>6217108.4106000001</v>
      </c>
      <c r="G7" s="16">
        <f t="shared" ref="G7:G30" si="1">D7/F7*100</f>
        <v>103.36948176008698</v>
      </c>
    </row>
    <row r="8" spans="1:7" s="5" customFormat="1" ht="14.25" x14ac:dyDescent="0.2">
      <c r="A8" s="3"/>
      <c r="B8" s="3" t="s">
        <v>3</v>
      </c>
      <c r="C8" s="4">
        <v>28636274.199999999</v>
      </c>
      <c r="D8" s="4">
        <v>6133357.2344999993</v>
      </c>
      <c r="E8" s="4">
        <f t="shared" si="0"/>
        <v>21.418139774971142</v>
      </c>
      <c r="F8" s="16">
        <v>5973607.0139600001</v>
      </c>
      <c r="G8" s="16">
        <f t="shared" si="1"/>
        <v>102.67426732569906</v>
      </c>
    </row>
    <row r="9" spans="1:7" s="8" customFormat="1" ht="30" x14ac:dyDescent="0.25">
      <c r="A9" s="25" t="s">
        <v>35</v>
      </c>
      <c r="B9" s="6" t="s">
        <v>4</v>
      </c>
      <c r="C9" s="7">
        <v>18613109.800000001</v>
      </c>
      <c r="D9" s="7">
        <v>4334397.60298</v>
      </c>
      <c r="E9" s="7">
        <f t="shared" si="0"/>
        <v>23.286799731767552</v>
      </c>
      <c r="F9" s="11">
        <v>4423981.7030600002</v>
      </c>
      <c r="G9" s="11">
        <f t="shared" si="1"/>
        <v>97.975034570824832</v>
      </c>
    </row>
    <row r="10" spans="1:7" x14ac:dyDescent="0.25">
      <c r="A10" s="18" t="s">
        <v>36</v>
      </c>
      <c r="B10" s="23" t="s">
        <v>5</v>
      </c>
      <c r="C10" s="11">
        <v>8849604.0999999996</v>
      </c>
      <c r="D10" s="11">
        <v>2186273.3843400003</v>
      </c>
      <c r="E10" s="11">
        <f t="shared" si="0"/>
        <v>24.704759214482834</v>
      </c>
      <c r="F10" s="11">
        <v>2459372.9697199999</v>
      </c>
      <c r="G10" s="11">
        <f t="shared" si="1"/>
        <v>88.895560423635459</v>
      </c>
    </row>
    <row r="11" spans="1:7" ht="30" x14ac:dyDescent="0.25">
      <c r="A11" s="18" t="s">
        <v>37</v>
      </c>
      <c r="B11" s="23" t="s">
        <v>6</v>
      </c>
      <c r="C11" s="11">
        <v>9763505.6999999993</v>
      </c>
      <c r="D11" s="11">
        <v>2148124.2186400001</v>
      </c>
      <c r="E11" s="11">
        <f t="shared" si="0"/>
        <v>22.001566697912619</v>
      </c>
      <c r="F11" s="11">
        <v>1964608.7333399998</v>
      </c>
      <c r="G11" s="11">
        <f t="shared" si="1"/>
        <v>109.34107042209919</v>
      </c>
    </row>
    <row r="12" spans="1:7" ht="75" x14ac:dyDescent="0.25">
      <c r="A12" s="26" t="s">
        <v>38</v>
      </c>
      <c r="B12" s="6" t="s">
        <v>25</v>
      </c>
      <c r="C12" s="11">
        <v>4080737.8</v>
      </c>
      <c r="D12" s="11">
        <v>951969.9</v>
      </c>
      <c r="E12" s="11">
        <f t="shared" si="0"/>
        <v>23.328377040053887</v>
      </c>
      <c r="F12" s="11">
        <v>790421.94339999999</v>
      </c>
      <c r="G12" s="11">
        <f t="shared" si="1"/>
        <v>120.43819227805108</v>
      </c>
    </row>
    <row r="13" spans="1:7" s="8" customFormat="1" ht="60" x14ac:dyDescent="0.25">
      <c r="A13" s="6" t="s">
        <v>39</v>
      </c>
      <c r="B13" s="6" t="s">
        <v>7</v>
      </c>
      <c r="C13" s="7">
        <v>4080737.8</v>
      </c>
      <c r="D13" s="7">
        <v>951969.9</v>
      </c>
      <c r="E13" s="7">
        <f t="shared" si="0"/>
        <v>23.328377040053887</v>
      </c>
      <c r="F13" s="11">
        <v>790421.94339999999</v>
      </c>
      <c r="G13" s="11">
        <f t="shared" si="1"/>
        <v>120.43819227805108</v>
      </c>
    </row>
    <row r="14" spans="1:7" s="22" customFormat="1" ht="27.6" customHeight="1" x14ac:dyDescent="0.25">
      <c r="A14" s="20"/>
      <c r="B14" s="20" t="s">
        <v>8</v>
      </c>
      <c r="C14" s="21">
        <v>632250.1</v>
      </c>
      <c r="D14" s="21">
        <v>183667.12727</v>
      </c>
      <c r="E14" s="21">
        <f t="shared" si="0"/>
        <v>29.049758516447845</v>
      </c>
      <c r="F14" s="21">
        <v>105761.01854999999</v>
      </c>
      <c r="G14" s="21">
        <f t="shared" si="1"/>
        <v>173.66240396329843</v>
      </c>
    </row>
    <row r="15" spans="1:7" s="22" customFormat="1" ht="13.9" customHeight="1" x14ac:dyDescent="0.25">
      <c r="A15" s="20"/>
      <c r="B15" s="20" t="s">
        <v>9</v>
      </c>
      <c r="C15" s="21">
        <v>2107987.7000000002</v>
      </c>
      <c r="D15" s="21">
        <v>569174.81679000007</v>
      </c>
      <c r="E15" s="21">
        <f t="shared" si="0"/>
        <v>27.000860431491137</v>
      </c>
      <c r="F15" s="21">
        <v>445086.80893999996</v>
      </c>
      <c r="G15" s="21">
        <f t="shared" si="1"/>
        <v>127.87950695405306</v>
      </c>
    </row>
    <row r="16" spans="1:7" s="8" customFormat="1" ht="30" x14ac:dyDescent="0.25">
      <c r="A16" s="26" t="s">
        <v>40</v>
      </c>
      <c r="B16" s="6" t="s">
        <v>10</v>
      </c>
      <c r="C16" s="7">
        <v>2489268.5</v>
      </c>
      <c r="D16" s="7">
        <v>445776.50461</v>
      </c>
      <c r="E16" s="7">
        <f t="shared" si="0"/>
        <v>17.907931772325885</v>
      </c>
      <c r="F16" s="11">
        <v>390742.52957000001</v>
      </c>
      <c r="G16" s="11">
        <f t="shared" si="1"/>
        <v>114.08445993850816</v>
      </c>
    </row>
    <row r="17" spans="1:7" ht="41.45" customHeight="1" x14ac:dyDescent="0.25">
      <c r="A17" s="13" t="s">
        <v>41</v>
      </c>
      <c r="B17" s="13" t="s">
        <v>11</v>
      </c>
      <c r="C17" s="11">
        <v>2489268.5</v>
      </c>
      <c r="D17" s="11">
        <v>445776.35241000005</v>
      </c>
      <c r="E17" s="11">
        <f t="shared" si="0"/>
        <v>17.907925658079876</v>
      </c>
      <c r="F17" s="11">
        <v>390741.92956999998</v>
      </c>
      <c r="G17" s="11">
        <f t="shared" si="1"/>
        <v>114.08459616825965</v>
      </c>
    </row>
    <row r="18" spans="1:7" s="8" customFormat="1" ht="13.9" customHeight="1" x14ac:dyDescent="0.25">
      <c r="A18" s="26" t="s">
        <v>42</v>
      </c>
      <c r="B18" s="6" t="s">
        <v>12</v>
      </c>
      <c r="C18" s="7">
        <v>3314599.9</v>
      </c>
      <c r="D18" s="7">
        <v>374449.57620000001</v>
      </c>
      <c r="E18" s="7">
        <f t="shared" si="0"/>
        <v>11.296976633590077</v>
      </c>
      <c r="F18" s="11">
        <v>342694.13626</v>
      </c>
      <c r="G18" s="11">
        <f t="shared" si="1"/>
        <v>109.26640889936539</v>
      </c>
    </row>
    <row r="19" spans="1:7" ht="30" x14ac:dyDescent="0.25">
      <c r="A19" s="13" t="s">
        <v>43</v>
      </c>
      <c r="B19" s="23" t="s">
        <v>13</v>
      </c>
      <c r="C19" s="11">
        <v>2449348.2999999998</v>
      </c>
      <c r="D19" s="11">
        <v>277338.56702999998</v>
      </c>
      <c r="E19" s="11">
        <f t="shared" si="0"/>
        <v>11.322953417037503</v>
      </c>
      <c r="F19" s="11">
        <v>254252.72152000002</v>
      </c>
      <c r="G19" s="11">
        <f t="shared" si="1"/>
        <v>109.07988137628803</v>
      </c>
    </row>
    <row r="20" spans="1:7" ht="13.9" customHeight="1" x14ac:dyDescent="0.25">
      <c r="A20" s="13" t="s">
        <v>44</v>
      </c>
      <c r="B20" s="23" t="s">
        <v>14</v>
      </c>
      <c r="C20" s="11">
        <v>857253.6</v>
      </c>
      <c r="D20" s="11">
        <v>95395.784169999999</v>
      </c>
      <c r="E20" s="11">
        <f t="shared" si="0"/>
        <v>11.128070406470151</v>
      </c>
      <c r="F20" s="11">
        <v>87121.366319999986</v>
      </c>
      <c r="G20" s="11">
        <f t="shared" si="1"/>
        <v>109.49757585252713</v>
      </c>
    </row>
    <row r="21" spans="1:7" ht="13.9" customHeight="1" x14ac:dyDescent="0.25">
      <c r="A21" s="13" t="s">
        <v>45</v>
      </c>
      <c r="B21" s="23" t="s">
        <v>15</v>
      </c>
      <c r="C21" s="11">
        <v>7998</v>
      </c>
      <c r="D21" s="11">
        <v>1715.2249999999999</v>
      </c>
      <c r="E21" s="11">
        <f t="shared" si="0"/>
        <v>21.445673918479617</v>
      </c>
      <c r="F21" s="11">
        <v>1320.0484199999999</v>
      </c>
      <c r="G21" s="11">
        <f t="shared" si="1"/>
        <v>129.93652157092845</v>
      </c>
    </row>
    <row r="22" spans="1:7" ht="30" x14ac:dyDescent="0.25">
      <c r="A22" s="13"/>
      <c r="B22" s="13" t="s">
        <v>23</v>
      </c>
      <c r="C22" s="11">
        <f>C8-C9-C12-C16-C18</f>
        <v>138558.19999999879</v>
      </c>
      <c r="D22" s="11">
        <f>D8-D9-D12-D16-D18</f>
        <v>26763.650709999318</v>
      </c>
      <c r="E22" s="11">
        <f t="shared" si="0"/>
        <v>19.315818702898529</v>
      </c>
      <c r="F22" s="11">
        <f>F8-F9-F12-F16-F18</f>
        <v>25766.701669999922</v>
      </c>
      <c r="G22" s="11">
        <f t="shared" si="1"/>
        <v>103.8691372018334</v>
      </c>
    </row>
    <row r="23" spans="1:7" ht="285" hidden="1" customHeight="1" x14ac:dyDescent="0.25">
      <c r="A23" s="13"/>
      <c r="B23" s="13" t="s">
        <v>16</v>
      </c>
      <c r="C23" s="11"/>
      <c r="D23" s="11"/>
      <c r="E23" s="11" t="e">
        <f t="shared" si="0"/>
        <v>#DIV/0!</v>
      </c>
      <c r="F23" s="11"/>
      <c r="G23" s="11" t="e">
        <f t="shared" si="1"/>
        <v>#DIV/0!</v>
      </c>
    </row>
    <row r="24" spans="1:7" s="5" customFormat="1" ht="14.25" x14ac:dyDescent="0.2">
      <c r="A24" s="3"/>
      <c r="B24" s="3" t="s">
        <v>17</v>
      </c>
      <c r="C24" s="4">
        <v>949760.2</v>
      </c>
      <c r="D24" s="4">
        <v>293235.51000000094</v>
      </c>
      <c r="E24" s="4">
        <f t="shared" si="0"/>
        <v>30.874689211024105</v>
      </c>
      <c r="F24" s="16">
        <v>243501.39663999999</v>
      </c>
      <c r="G24" s="16">
        <f t="shared" si="1"/>
        <v>120.4245700625403</v>
      </c>
    </row>
    <row r="25" spans="1:7" s="5" customFormat="1" ht="27.6" customHeight="1" x14ac:dyDescent="0.2">
      <c r="A25" s="25" t="s">
        <v>28</v>
      </c>
      <c r="B25" s="9" t="s">
        <v>24</v>
      </c>
      <c r="C25" s="4">
        <v>24709542.35641</v>
      </c>
      <c r="D25" s="4">
        <v>7149050.6009300007</v>
      </c>
      <c r="E25" s="4">
        <f t="shared" si="0"/>
        <v>28.932347260067477</v>
      </c>
      <c r="F25" s="16">
        <v>4348875.3854399994</v>
      </c>
      <c r="G25" s="16">
        <f t="shared" si="1"/>
        <v>164.38849052481396</v>
      </c>
    </row>
    <row r="26" spans="1:7" s="5" customFormat="1" ht="85.5" x14ac:dyDescent="0.2">
      <c r="A26" s="25" t="s">
        <v>29</v>
      </c>
      <c r="B26" s="9" t="s">
        <v>26</v>
      </c>
      <c r="C26" s="4">
        <v>23393649.699999999</v>
      </c>
      <c r="D26" s="4">
        <v>4023683.56831</v>
      </c>
      <c r="E26" s="4">
        <f t="shared" si="0"/>
        <v>17.199896638231699</v>
      </c>
      <c r="F26" s="16">
        <v>3512699.14597</v>
      </c>
      <c r="G26" s="16">
        <f t="shared" si="1"/>
        <v>114.54677446334209</v>
      </c>
    </row>
    <row r="27" spans="1:7" s="8" customFormat="1" ht="30" x14ac:dyDescent="0.25">
      <c r="A27" s="25" t="s">
        <v>30</v>
      </c>
      <c r="B27" s="24" t="s">
        <v>27</v>
      </c>
      <c r="C27" s="7">
        <v>12077795.199999999</v>
      </c>
      <c r="D27" s="7">
        <v>3019449.9</v>
      </c>
      <c r="E27" s="7">
        <f t="shared" si="0"/>
        <v>25.000009107622557</v>
      </c>
      <c r="F27" s="11">
        <v>2648116.7999999998</v>
      </c>
      <c r="G27" s="11">
        <f t="shared" si="1"/>
        <v>114.02253480662183</v>
      </c>
    </row>
    <row r="28" spans="1:7" s="8" customFormat="1" ht="60" x14ac:dyDescent="0.25">
      <c r="A28" s="25" t="s">
        <v>31</v>
      </c>
      <c r="B28" s="24" t="s">
        <v>18</v>
      </c>
      <c r="C28" s="7">
        <v>6451277.7999999998</v>
      </c>
      <c r="D28" s="7">
        <v>313462.31527999998</v>
      </c>
      <c r="E28" s="7">
        <f t="shared" si="0"/>
        <v>4.8589182639135453</v>
      </c>
      <c r="F28" s="11">
        <v>372734.88705000002</v>
      </c>
      <c r="G28" s="11">
        <f t="shared" si="1"/>
        <v>84.097927554055602</v>
      </c>
    </row>
    <row r="29" spans="1:7" s="8" customFormat="1" ht="60" x14ac:dyDescent="0.25">
      <c r="A29" s="25" t="s">
        <v>32</v>
      </c>
      <c r="B29" s="24" t="s">
        <v>19</v>
      </c>
      <c r="C29" s="7">
        <v>2630640</v>
      </c>
      <c r="D29" s="7">
        <v>534132.68160999997</v>
      </c>
      <c r="E29" s="7">
        <f t="shared" si="0"/>
        <v>20.304286470592707</v>
      </c>
      <c r="F29" s="11">
        <v>418066.13345999998</v>
      </c>
      <c r="G29" s="11">
        <f t="shared" si="1"/>
        <v>127.76272433009814</v>
      </c>
    </row>
    <row r="30" spans="1:7" s="8" customFormat="1" ht="30" x14ac:dyDescent="0.25">
      <c r="A30" s="25" t="s">
        <v>33</v>
      </c>
      <c r="B30" s="24" t="s">
        <v>20</v>
      </c>
      <c r="C30" s="7">
        <v>2132762.7999999998</v>
      </c>
      <c r="D30" s="7">
        <v>156638.67142</v>
      </c>
      <c r="E30" s="7">
        <f t="shared" si="0"/>
        <v>7.3444018912933036</v>
      </c>
      <c r="F30" s="11">
        <v>73781.325459999993</v>
      </c>
      <c r="G30" s="11">
        <f t="shared" si="1"/>
        <v>212.30124349679852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респ</vt:lpstr>
      <vt:lpstr>респ!Заголовки_для_печати</vt:lpstr>
      <vt:lpstr>респ!Область_печати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2019-05-14T08:37:43Z</dcterms:modified>
</cp:coreProperties>
</file>