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респ" sheetId="6" r:id="rId1"/>
  </sheets>
  <definedNames>
    <definedName name="_xlnm._FilterDatabase" localSheetId="0" hidden="1">респ!$B$25:$G$30</definedName>
    <definedName name="Z_5F91FB67_31C0_4899_8CA6_E21FC093F513_.wvu.Cols" localSheetId="0" hidden="1">респ!#REF!</definedName>
    <definedName name="Z_5F91FB67_31C0_4899_8CA6_E21FC093F513_.wvu.FilterData" localSheetId="0" hidden="1">респ!$B$5:$G$30</definedName>
    <definedName name="Z_5F91FB67_31C0_4899_8CA6_E21FC093F513_.wvu.PrintArea" localSheetId="0" hidden="1">респ!$B$1:$G$30</definedName>
    <definedName name="_xlnm.Print_Titles" localSheetId="0">респ!$5:$5</definedName>
    <definedName name="_xlnm.Print_Area" localSheetId="0">респ!$A$1:$G$30</definedName>
  </definedNames>
  <calcPr calcId="145621"/>
</workbook>
</file>

<file path=xl/calcChain.xml><?xml version="1.0" encoding="utf-8"?>
<calcChain xmlns="http://schemas.openxmlformats.org/spreadsheetml/2006/main">
  <c r="F22" i="6" l="1"/>
  <c r="D22" i="6"/>
  <c r="C22" i="6"/>
  <c r="G22" i="6" l="1"/>
  <c r="E22" i="6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3" i="6"/>
  <c r="G24" i="6"/>
  <c r="G25" i="6"/>
  <c r="G26" i="6"/>
  <c r="G27" i="6"/>
  <c r="G28" i="6"/>
  <c r="G29" i="6"/>
  <c r="G30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3" i="6"/>
  <c r="E24" i="6"/>
  <c r="E25" i="6"/>
  <c r="E26" i="6"/>
  <c r="E27" i="6"/>
  <c r="E28" i="6"/>
  <c r="E29" i="6"/>
  <c r="E30" i="6"/>
  <c r="E6" i="6"/>
</calcChain>
</file>

<file path=xl/sharedStrings.xml><?xml version="1.0" encoding="utf-8"?>
<sst xmlns="http://schemas.openxmlformats.org/spreadsheetml/2006/main" count="51" uniqueCount="51">
  <si>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</si>
  <si>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</si>
  <si>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</si>
  <si>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</si>
  <si>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</si>
  <si>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</si>
  <si>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</si>
  <si>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</si>
  <si>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</si>
  <si>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</si>
  <si>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</si>
  <si>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</si>
  <si>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</si>
  <si>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</si>
  <si>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</si>
  <si>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</si>
  <si>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</si>
  <si>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</si>
  <si>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</si>
  <si>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</si>
  <si>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</si>
  <si>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</si>
  <si>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</si>
  <si>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</si>
  <si>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</si>
  <si>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</si>
  <si>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</si>
  <si>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</si>
  <si>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</si>
  <si>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</si>
  <si>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</si>
  <si>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</si>
  <si>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</si>
  <si>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</si>
  <si>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</si>
  <si>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</si>
  <si>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</si>
  <si>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</si>
  <si>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</si>
  <si>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</si>
  <si>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</si>
  <si>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</si>
  <si>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</si>
  <si>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</si>
  <si>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</si>
  <si>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</si>
  <si>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Темп роста к соответсвующему периоду прошлого года, %</t>
  </si>
  <si>
    <t>Фактически исполнено по состоянию на 01.10.2018, тыс. руб.</t>
  </si>
  <si>
    <t>Фактически исполнено по состоянию на 01.10.2017, тыс. руб.</t>
  </si>
  <si>
    <t>Сведения об исполнении доходов республиканского бюджета Чувашской Республики по состоянию на 01.10.2018</t>
  </si>
  <si>
    <t>% исполнения годового плана по состоянию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</si>
</sst>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/>
    <xf numFmtId="0" fontId="1" fillId="8" borderId="10" applyNumberFormat="0" applyFont="0" applyAlignment="0" applyProtection="0"/>
  </cellStyleXfs>
  <cellXfs count="24">
    <xf numFmtId="0" fontId="0" fillId="0" borderId="0" xfId="0"/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 inden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/>
    </xf>
    <xf numFmtId="0" fontId="5" fillId="0" borderId="0" xfId="1" applyFont="1" applyFill="1" applyAlignment="1" applyProtection="1">
      <alignment horizontal="center" wrapText="1"/>
    </xf>
    <xf numFmtId="0" fontId="24" fillId="0" borderId="0" xfId="1" applyFont="1" applyFill="1" applyProtection="1"/>
    <xf numFmtId="0" fontId="3" fillId="0" borderId="2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wrapText="1"/>
    </xf>
    <xf numFmtId="3" fontId="4" fillId="0" borderId="1" xfId="1" applyNumberFormat="1" applyFont="1" applyFill="1" applyBorder="1" applyAlignment="1" applyProtection="1">
      <alignment horizontal="left" vertical="top" wrapText="1" indent="1"/>
    </xf>
    <xf numFmtId="0" fontId="4" fillId="0" borderId="0" xfId="1" applyFont="1" applyFill="1" applyProtection="1"/>
    <xf numFmtId="3" fontId="3" fillId="0" borderId="1" xfId="1" applyNumberFormat="1" applyFont="1" applyFill="1" applyBorder="1" applyAlignment="1" applyProtection="1">
      <alignment horizontal="left" vertical="top" wrapText="1" indent="1"/>
    </xf>
    <xf numFmtId="0" fontId="23" fillId="0" borderId="0" xfId="1" applyFont="1" applyFill="1" applyProtection="1"/>
    <xf numFmtId="0" fontId="4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ColWidth="8.85546875" defaultRowHeight="15" x14ac:dyDescent="0.25"/>
  <cols>
    <col min="1" max="1" width="27.42578125" style="2" customWidth="1"/>
    <col min="2" max="2" width="31" style="23" customWidth="1"/>
    <col min="3" max="3" width="18.5703125" style="2" customWidth="1"/>
    <col min="4" max="4" width="19.140625" style="2" customWidth="1"/>
    <col min="5" max="5" width="14.28515625" style="2" customWidth="1"/>
    <col min="6" max="6" width="19.140625" style="2" customWidth="1"/>
    <col min="7" max="7" width="15.42578125" style="2" customWidth="1"/>
    <col min="8" max="16384" width="8.85546875" style="2"/>
  </cols>
  <sheetData>
    <row r="1" spans="1:7" s="11" customFormat="1" ht="26.25" customHeight="1" x14ac:dyDescent="0.25">
      <c r="A1" s="10" t="s">
        <v>49</v>
      </c>
      <c r="B1" s="10"/>
      <c r="C1" s="10"/>
      <c r="D1" s="10"/>
      <c r="E1" s="10"/>
      <c r="F1" s="10"/>
      <c r="G1" s="10"/>
    </row>
    <row r="2" spans="1:7" x14ac:dyDescent="0.25">
      <c r="B2" s="2"/>
      <c r="C2" s="4"/>
      <c r="D2" s="4"/>
      <c r="E2" s="4"/>
      <c r="F2" s="4"/>
      <c r="G2" s="12"/>
    </row>
    <row r="3" spans="1:7" s="14" customFormat="1" ht="34.5" customHeight="1" x14ac:dyDescent="0.25">
      <c r="A3" s="13" t="s">
        <v>20</v>
      </c>
      <c r="B3" s="13" t="s">
        <v>0</v>
      </c>
      <c r="C3" s="13" t="s">
        <v>45</v>
      </c>
      <c r="D3" s="13" t="s">
        <v>47</v>
      </c>
      <c r="E3" s="13" t="s">
        <v>50</v>
      </c>
      <c r="F3" s="13" t="s">
        <v>48</v>
      </c>
      <c r="G3" s="13" t="s">
        <v>46</v>
      </c>
    </row>
    <row r="4" spans="1:7" s="14" customFormat="1" ht="34.5" customHeight="1" x14ac:dyDescent="0.25">
      <c r="A4" s="13"/>
      <c r="B4" s="13"/>
      <c r="C4" s="13"/>
      <c r="D4" s="13"/>
      <c r="E4" s="13"/>
      <c r="F4" s="13"/>
      <c r="G4" s="13"/>
    </row>
    <row r="5" spans="1:7" s="14" customFormat="1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7" s="14" customFormat="1" ht="28.5" x14ac:dyDescent="0.2">
      <c r="A6" s="16"/>
      <c r="B6" s="16" t="s">
        <v>21</v>
      </c>
      <c r="C6" s="5">
        <v>47810315.703650005</v>
      </c>
      <c r="D6" s="5">
        <v>34515226.596089996</v>
      </c>
      <c r="E6" s="5">
        <f>D6/C6*100</f>
        <v>72.192007285689158</v>
      </c>
      <c r="F6" s="5">
        <v>31697553.23514</v>
      </c>
      <c r="G6" s="5">
        <f>D6/F6*100</f>
        <v>108.88924561478871</v>
      </c>
    </row>
    <row r="7" spans="1:7" s="18" customFormat="1" ht="28.5" x14ac:dyDescent="0.2">
      <c r="A7" s="17" t="s">
        <v>33</v>
      </c>
      <c r="B7" s="16" t="s">
        <v>1</v>
      </c>
      <c r="C7" s="5">
        <v>27517457.399999999</v>
      </c>
      <c r="D7" s="5">
        <v>21155277.54174</v>
      </c>
      <c r="E7" s="5">
        <f t="shared" ref="E7:E30" si="0">D7/C7*100</f>
        <v>76.879477759235129</v>
      </c>
      <c r="F7" s="5">
        <v>18946845.34733</v>
      </c>
      <c r="G7" s="5">
        <f t="shared" ref="G7:G30" si="1">D7/F7*100</f>
        <v>111.65593614095349</v>
      </c>
    </row>
    <row r="8" spans="1:7" s="18" customFormat="1" ht="14.25" x14ac:dyDescent="0.2">
      <c r="A8" s="16"/>
      <c r="B8" s="16" t="s">
        <v>2</v>
      </c>
      <c r="C8" s="5">
        <v>26633355.299999997</v>
      </c>
      <c r="D8" s="5">
        <v>20356247.629089996</v>
      </c>
      <c r="E8" s="5">
        <f t="shared" si="0"/>
        <v>76.431404904848762</v>
      </c>
      <c r="F8" s="5">
        <v>18275417.642190002</v>
      </c>
      <c r="G8" s="5">
        <f t="shared" si="1"/>
        <v>111.38595039325536</v>
      </c>
    </row>
    <row r="9" spans="1:7" ht="30" x14ac:dyDescent="0.25">
      <c r="A9" s="19" t="s">
        <v>34</v>
      </c>
      <c r="B9" s="3" t="s">
        <v>3</v>
      </c>
      <c r="C9" s="1">
        <v>16808116.399999999</v>
      </c>
      <c r="D9" s="1">
        <v>13151752.32127</v>
      </c>
      <c r="E9" s="1">
        <f t="shared" si="0"/>
        <v>78.24643766311614</v>
      </c>
      <c r="F9" s="1">
        <v>11684632.94805</v>
      </c>
      <c r="G9" s="1">
        <f t="shared" si="1"/>
        <v>112.55597312934714</v>
      </c>
    </row>
    <row r="10" spans="1:7" x14ac:dyDescent="0.25">
      <c r="A10" s="6" t="s">
        <v>35</v>
      </c>
      <c r="B10" s="9" t="s">
        <v>4</v>
      </c>
      <c r="C10" s="1">
        <v>7852786.7999999998</v>
      </c>
      <c r="D10" s="1">
        <v>6818151.3170500007</v>
      </c>
      <c r="E10" s="1">
        <f t="shared" si="0"/>
        <v>86.824607501759772</v>
      </c>
      <c r="F10" s="1">
        <v>5687878.6211000001</v>
      </c>
      <c r="G10" s="1">
        <f t="shared" si="1"/>
        <v>119.87160365478076</v>
      </c>
    </row>
    <row r="11" spans="1:7" ht="30" x14ac:dyDescent="0.25">
      <c r="A11" s="6" t="s">
        <v>36</v>
      </c>
      <c r="B11" s="9" t="s">
        <v>5</v>
      </c>
      <c r="C11" s="1">
        <v>8955329.5999999996</v>
      </c>
      <c r="D11" s="1">
        <v>6333601.0042200005</v>
      </c>
      <c r="E11" s="1">
        <f t="shared" si="0"/>
        <v>70.724376288953124</v>
      </c>
      <c r="F11" s="1">
        <v>5996754.3469500002</v>
      </c>
      <c r="G11" s="1">
        <f t="shared" si="1"/>
        <v>105.61714950757192</v>
      </c>
    </row>
    <row r="12" spans="1:7" ht="75" x14ac:dyDescent="0.25">
      <c r="A12" s="17" t="s">
        <v>37</v>
      </c>
      <c r="B12" s="3" t="s">
        <v>24</v>
      </c>
      <c r="C12" s="1">
        <v>4020214.9</v>
      </c>
      <c r="D12" s="1">
        <v>2832521.3481800002</v>
      </c>
      <c r="E12" s="1">
        <f t="shared" si="0"/>
        <v>70.456963586200345</v>
      </c>
      <c r="F12" s="1">
        <v>2679347.6442100001</v>
      </c>
      <c r="G12" s="1">
        <f t="shared" si="1"/>
        <v>105.71682828471343</v>
      </c>
    </row>
    <row r="13" spans="1:7" ht="60" x14ac:dyDescent="0.25">
      <c r="A13" s="3" t="s">
        <v>38</v>
      </c>
      <c r="B13" s="3" t="s">
        <v>6</v>
      </c>
      <c r="C13" s="1">
        <v>4020214.9</v>
      </c>
      <c r="D13" s="1">
        <v>2832521.3481800002</v>
      </c>
      <c r="E13" s="1">
        <f t="shared" si="0"/>
        <v>70.456963586200345</v>
      </c>
      <c r="F13" s="1">
        <v>2679347.6442100001</v>
      </c>
      <c r="G13" s="1">
        <f t="shared" si="1"/>
        <v>105.71682828471343</v>
      </c>
    </row>
    <row r="14" spans="1:7" s="20" customFormat="1" ht="27.6" customHeight="1" x14ac:dyDescent="0.25">
      <c r="A14" s="7"/>
      <c r="B14" s="7" t="s">
        <v>7</v>
      </c>
      <c r="C14" s="8">
        <v>763644.8</v>
      </c>
      <c r="D14" s="8">
        <v>335339.24524000002</v>
      </c>
      <c r="E14" s="8">
        <f t="shared" si="0"/>
        <v>43.912987456995708</v>
      </c>
      <c r="F14" s="8">
        <v>281546.52814000001</v>
      </c>
      <c r="G14" s="8">
        <f t="shared" si="1"/>
        <v>119.1061553681285</v>
      </c>
    </row>
    <row r="15" spans="1:7" s="20" customFormat="1" ht="13.9" customHeight="1" x14ac:dyDescent="0.25">
      <c r="A15" s="7"/>
      <c r="B15" s="7" t="s">
        <v>8</v>
      </c>
      <c r="C15" s="8">
        <v>1921347.8000000003</v>
      </c>
      <c r="D15" s="8">
        <v>1496477.5354900002</v>
      </c>
      <c r="E15" s="8">
        <f t="shared" si="0"/>
        <v>77.886863351341177</v>
      </c>
      <c r="F15" s="8">
        <v>1390837.2688899999</v>
      </c>
      <c r="G15" s="8">
        <f t="shared" si="1"/>
        <v>107.59544405107218</v>
      </c>
    </row>
    <row r="16" spans="1:7" ht="30" x14ac:dyDescent="0.25">
      <c r="A16" s="17" t="s">
        <v>39</v>
      </c>
      <c r="B16" s="3" t="s">
        <v>9</v>
      </c>
      <c r="C16" s="1">
        <v>2070334.6</v>
      </c>
      <c r="D16" s="1">
        <v>1794506.3330899999</v>
      </c>
      <c r="E16" s="1">
        <f t="shared" si="0"/>
        <v>86.677116495565485</v>
      </c>
      <c r="F16" s="1">
        <v>1508261.3552000001</v>
      </c>
      <c r="G16" s="1">
        <f t="shared" si="1"/>
        <v>118.97847325353257</v>
      </c>
    </row>
    <row r="17" spans="1:7" ht="41.45" customHeight="1" x14ac:dyDescent="0.25">
      <c r="A17" s="3" t="s">
        <v>40</v>
      </c>
      <c r="B17" s="3" t="s">
        <v>10</v>
      </c>
      <c r="C17" s="1">
        <v>2070334.6</v>
      </c>
      <c r="D17" s="1">
        <v>1794511.0872599999</v>
      </c>
      <c r="E17" s="1">
        <f t="shared" si="0"/>
        <v>86.677346128495358</v>
      </c>
      <c r="F17" s="1">
        <v>1508260.5752900001</v>
      </c>
      <c r="G17" s="1">
        <f t="shared" si="1"/>
        <v>118.97884998518649</v>
      </c>
    </row>
    <row r="18" spans="1:7" ht="13.9" customHeight="1" x14ac:dyDescent="0.25">
      <c r="A18" s="17" t="s">
        <v>41</v>
      </c>
      <c r="B18" s="3" t="s">
        <v>11</v>
      </c>
      <c r="C18" s="1">
        <v>3610215.9</v>
      </c>
      <c r="D18" s="1">
        <v>2479531.99657</v>
      </c>
      <c r="E18" s="1">
        <f t="shared" si="0"/>
        <v>68.680989316179122</v>
      </c>
      <c r="F18" s="1">
        <v>2313424.8526699999</v>
      </c>
      <c r="G18" s="1">
        <f t="shared" si="1"/>
        <v>107.18014002954494</v>
      </c>
    </row>
    <row r="19" spans="1:7" ht="30" x14ac:dyDescent="0.25">
      <c r="A19" s="3" t="s">
        <v>42</v>
      </c>
      <c r="B19" s="9" t="s">
        <v>12</v>
      </c>
      <c r="C19" s="1">
        <v>2784377.8</v>
      </c>
      <c r="D19" s="1">
        <v>2122349.4802700002</v>
      </c>
      <c r="E19" s="1">
        <f t="shared" si="0"/>
        <v>76.223473706405798</v>
      </c>
      <c r="F19" s="1">
        <v>2033052.0542599999</v>
      </c>
      <c r="G19" s="1">
        <f t="shared" si="1"/>
        <v>104.39228429114193</v>
      </c>
    </row>
    <row r="20" spans="1:7" ht="13.9" customHeight="1" x14ac:dyDescent="0.25">
      <c r="A20" s="3" t="s">
        <v>43</v>
      </c>
      <c r="B20" s="9" t="s">
        <v>13</v>
      </c>
      <c r="C20" s="1">
        <v>820848</v>
      </c>
      <c r="D20" s="1">
        <v>351690.82150000002</v>
      </c>
      <c r="E20" s="1">
        <f t="shared" si="0"/>
        <v>42.844816762664955</v>
      </c>
      <c r="F20" s="1">
        <v>277418.56806999998</v>
      </c>
      <c r="G20" s="1">
        <f t="shared" si="1"/>
        <v>126.77263239685499</v>
      </c>
    </row>
    <row r="21" spans="1:7" ht="13.9" customHeight="1" x14ac:dyDescent="0.25">
      <c r="A21" s="3" t="s">
        <v>44</v>
      </c>
      <c r="B21" s="9" t="s">
        <v>14</v>
      </c>
      <c r="C21" s="1">
        <v>4990.1000000000004</v>
      </c>
      <c r="D21" s="1">
        <v>5491.6948000000002</v>
      </c>
      <c r="E21" s="1">
        <f t="shared" si="0"/>
        <v>110.05179856115109</v>
      </c>
      <c r="F21" s="1">
        <v>2954.2003399999999</v>
      </c>
      <c r="G21" s="1">
        <f t="shared" si="1"/>
        <v>185.89446103712791</v>
      </c>
    </row>
    <row r="22" spans="1:7" ht="30" x14ac:dyDescent="0.25">
      <c r="A22" s="3"/>
      <c r="B22" s="3" t="s">
        <v>22</v>
      </c>
      <c r="C22" s="1">
        <f>C8-C9-C12-C16-C18</f>
        <v>124473.49999999814</v>
      </c>
      <c r="D22" s="1">
        <f>D8-D9-D12-D16-D18</f>
        <v>97935.629979996476</v>
      </c>
      <c r="E22" s="1">
        <f t="shared" si="0"/>
        <v>78.679903738545107</v>
      </c>
      <c r="F22" s="1">
        <f>F8-F9-F12-F16-F18</f>
        <v>89750.842060002033</v>
      </c>
      <c r="G22" s="1">
        <f t="shared" si="1"/>
        <v>109.11945529661169</v>
      </c>
    </row>
    <row r="23" spans="1:7" ht="285" hidden="1" customHeight="1" x14ac:dyDescent="0.25">
      <c r="A23" s="3"/>
      <c r="B23" s="3" t="s">
        <v>15</v>
      </c>
      <c r="C23" s="1"/>
      <c r="D23" s="1"/>
      <c r="E23" s="1" t="e">
        <f t="shared" si="0"/>
        <v>#DIV/0!</v>
      </c>
      <c r="F23" s="1"/>
      <c r="G23" s="1" t="e">
        <f t="shared" si="1"/>
        <v>#DIV/0!</v>
      </c>
    </row>
    <row r="24" spans="1:7" s="18" customFormat="1" ht="14.25" x14ac:dyDescent="0.2">
      <c r="A24" s="16"/>
      <c r="B24" s="16" t="s">
        <v>16</v>
      </c>
      <c r="C24" s="5">
        <v>884102.10000000009</v>
      </c>
      <c r="D24" s="5">
        <v>799029.91265000007</v>
      </c>
      <c r="E24" s="5">
        <f t="shared" si="0"/>
        <v>90.377560764757831</v>
      </c>
      <c r="F24" s="5">
        <v>671427.70513999998</v>
      </c>
      <c r="G24" s="5">
        <f t="shared" si="1"/>
        <v>119.00460861730357</v>
      </c>
    </row>
    <row r="25" spans="1:7" s="18" customFormat="1" ht="27.6" customHeight="1" x14ac:dyDescent="0.2">
      <c r="A25" s="19" t="s">
        <v>27</v>
      </c>
      <c r="B25" s="21" t="s">
        <v>23</v>
      </c>
      <c r="C25" s="5">
        <v>20292858.303650003</v>
      </c>
      <c r="D25" s="5">
        <v>13359949.05435</v>
      </c>
      <c r="E25" s="5">
        <f t="shared" si="0"/>
        <v>65.835718430788987</v>
      </c>
      <c r="F25" s="5">
        <v>12750707.887809999</v>
      </c>
      <c r="G25" s="5">
        <f t="shared" si="1"/>
        <v>104.77809680764823</v>
      </c>
    </row>
    <row r="26" spans="1:7" s="18" customFormat="1" ht="85.5" x14ac:dyDescent="0.2">
      <c r="A26" s="19" t="s">
        <v>28</v>
      </c>
      <c r="B26" s="21" t="s">
        <v>25</v>
      </c>
      <c r="C26" s="5">
        <v>19670051.93</v>
      </c>
      <c r="D26" s="5">
        <v>12640242.087959999</v>
      </c>
      <c r="E26" s="5">
        <f t="shared" si="0"/>
        <v>64.261355958504566</v>
      </c>
      <c r="F26" s="5">
        <v>11463396.385129999</v>
      </c>
      <c r="G26" s="5">
        <f t="shared" si="1"/>
        <v>110.2661171549173</v>
      </c>
    </row>
    <row r="27" spans="1:7" ht="45" x14ac:dyDescent="0.25">
      <c r="A27" s="19" t="s">
        <v>29</v>
      </c>
      <c r="B27" s="22" t="s">
        <v>26</v>
      </c>
      <c r="C27" s="1">
        <v>10766920</v>
      </c>
      <c r="D27" s="1">
        <v>8145751.4000000004</v>
      </c>
      <c r="E27" s="1">
        <f t="shared" si="0"/>
        <v>75.655353620162501</v>
      </c>
      <c r="F27" s="1">
        <v>6896915.9000000004</v>
      </c>
      <c r="G27" s="1">
        <f t="shared" si="1"/>
        <v>118.10715859243695</v>
      </c>
    </row>
    <row r="28" spans="1:7" ht="60" x14ac:dyDescent="0.25">
      <c r="A28" s="19" t="s">
        <v>30</v>
      </c>
      <c r="B28" s="22" t="s">
        <v>17</v>
      </c>
      <c r="C28" s="1">
        <v>4423099.33</v>
      </c>
      <c r="D28" s="1">
        <v>2130182.32326</v>
      </c>
      <c r="E28" s="1">
        <f t="shared" si="0"/>
        <v>48.160399853828288</v>
      </c>
      <c r="F28" s="1">
        <v>2322430.1323699998</v>
      </c>
      <c r="G28" s="1">
        <f t="shared" si="1"/>
        <v>91.722127334189622</v>
      </c>
    </row>
    <row r="29" spans="1:7" ht="60" x14ac:dyDescent="0.25">
      <c r="A29" s="19" t="s">
        <v>31</v>
      </c>
      <c r="B29" s="22" t="s">
        <v>18</v>
      </c>
      <c r="C29" s="1">
        <v>2243937.9</v>
      </c>
      <c r="D29" s="1">
        <v>1356783.77046</v>
      </c>
      <c r="E29" s="1">
        <f t="shared" si="0"/>
        <v>60.464408148728189</v>
      </c>
      <c r="F29" s="1">
        <v>1319868.24315</v>
      </c>
      <c r="G29" s="1">
        <f t="shared" si="1"/>
        <v>102.7969100326179</v>
      </c>
    </row>
    <row r="30" spans="1:7" ht="30" x14ac:dyDescent="0.25">
      <c r="A30" s="19" t="s">
        <v>32</v>
      </c>
      <c r="B30" s="22" t="s">
        <v>19</v>
      </c>
      <c r="C30" s="1">
        <v>2236094.7000000002</v>
      </c>
      <c r="D30" s="1">
        <v>1007524.59424</v>
      </c>
      <c r="E30" s="1">
        <f t="shared" si="0"/>
        <v>45.057331169382039</v>
      </c>
      <c r="F30" s="1">
        <v>924182.10961000004</v>
      </c>
      <c r="G30" s="1">
        <f t="shared" si="1"/>
        <v>109.01797208184109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респ</vt:lpstr>
      <vt:lpstr>респ!Заголовки_для_печати</vt:lpstr>
      <vt:lpstr>респ!Область_печати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2018-11-19T13:00:37Z</dcterms:modified>
</cp:coreProperties>
</file>