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40" windowHeight="11040"/>
  </bookViews>
  <sheets>
    <sheet name="В4" sheetId="2" r:id="rId1"/>
  </sheets>
  <calcPr calcId="145621"/>
</workbook>
</file>

<file path=xl/calcChain.xml><?xml version="1.0" encoding="utf-8"?>
<calcChain xmlns="http://schemas.openxmlformats.org/spreadsheetml/2006/main">
  <c r="G5" i="2" l="1"/>
  <c r="E5" i="2"/>
  <c r="F22" i="2" l="1"/>
  <c r="C22" i="2"/>
  <c r="D22" i="2" l="1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2" i="2"/>
  <c r="F2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24" i="2"/>
  <c r="C24" i="2"/>
  <c r="G24" i="2" l="1"/>
  <c r="E24" i="2"/>
</calcChain>
</file>

<file path=xl/sharedStrings.xml><?xml version="1.0" encoding="utf-8"?>
<sst xmlns="http://schemas.openxmlformats.org/spreadsheetml/2006/main" count="47" uniqueCount="46">
  <si>
    <t>Утвержденные бюджетные назначения (годовой план), тыс. руб.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</si>
  <si>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</si>
  <si>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</si>
  <si>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</si>
  <si>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</si>
  <si>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</si>
  <si>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-</t>
  </si>
  <si>
    <t>Ц100000000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</si>
  <si>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</si>
  <si>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</si>
  <si>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</si>
  <si>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</si>
  <si>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</si>
  <si>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</si>
  <si>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</si>
  <si>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</si>
  <si>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</si>
  <si>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</si>
  <si>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</si>
  <si>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</si>
  <si>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</si>
  <si>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</si>
  <si>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</si>
  <si>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</si>
  <si>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жилищного строительства и сферы жилищно-коммунального хозяйства"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</si>
  <si>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</si>
  <si>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</si>
  <si>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</si>
  <si>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</si>
  <si>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</si>
  <si>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</si>
  <si>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</si>
  <si>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</si>
  <si>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</si>
  <si>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</si>
  <si>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</si>
  <si>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</si>
  <si>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</si>
  <si>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"Информационное общество Чувашии"</t>
  </si>
  <si>
    <t>Государственная программа Чувашской Республики "Развитие промышленности и инновационная экономика"</t>
  </si>
  <si>
    <t>Государственная программа Чувашской Республики "Формирование современной городской среды на территории Чувашской Республики" на 2018-2022 годы</t>
  </si>
  <si>
    <t xml:space="preserve">Сведения об исполнении республиканского бюджета за первое полугодие 2018 года по расходам в разрезе государственных программ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</si>
  <si>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01.07.2018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</si>
  <si>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01.07.2018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</si>
  <si>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01.07.2017</t>
    </r>
    <r>
      <rPr>
        <sz val="9"/>
        <color rgb="FF000000"/>
        <rFont val="Times New Roman"/>
        <family val="1"/>
        <charset val="204"/>
      </rPr>
      <t>, тыс. руб.</t>
    </r>
  </si>
  <si>
    <t>Рост (снижение)  к соответствующему периоду прошлого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</si>
</sst>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" fontId="5" fillId="0" borderId="2">
      <alignment horizontal="center" vertical="top" shrinkToFit="1"/>
    </xf>
    <xf numFmtId="4" fontId="6" fillId="2" borderId="2">
      <alignment horizontal="right" vertical="top" shrinkToFit="1"/>
    </xf>
    <xf numFmtId="0" fontId="6" fillId="0" borderId="2">
      <alignment vertical="top" wrapText="1"/>
    </xf>
    <xf numFmtId="0" fontId="6" fillId="0" borderId="2">
      <alignment horizontal="left"/>
    </xf>
    <xf numFmtId="4" fontId="6" fillId="3" borderId="2">
      <alignment horizontal="right" vertical="top" shrinkToFit="1"/>
    </xf>
    <xf numFmtId="0" fontId="5" fillId="0" borderId="0"/>
  </cellStyleXfs>
  <cellXfs count="1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164" fontId="7" fillId="0" borderId="3" xfId="0" applyNumberFormat="1" applyFont="1" applyFill="1" applyBorder="1" applyAlignment="1">
      <alignment horizontal="right" vertical="top" wrapText="1"/>
    </xf>
    <xf numFmtId="164" fontId="7" fillId="0" borderId="3" xfId="0" applyNumberFormat="1" applyFont="1" applyFill="1" applyBorder="1" applyAlignment="1">
      <alignment horizontal="right" vertical="top"/>
    </xf>
    <xf numFmtId="165" fontId="7" fillId="0" borderId="3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horizontal="right" vertical="top" wrapText="1"/>
    </xf>
    <xf numFmtId="164" fontId="8" fillId="0" borderId="3" xfId="0" applyNumberFormat="1" applyFont="1" applyFill="1" applyBorder="1" applyAlignment="1">
      <alignment horizontal="right" vertical="top"/>
    </xf>
    <xf numFmtId="165" fontId="8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center" wrapText="1"/>
    </xf>
  </cellXfs>
  <cellStyles count="7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15.140625" style="1" bestFit="1" customWidth="1"/>
    <col min="2" max="2" width="35.5703125" style="1" customWidth="1"/>
    <col min="3" max="3" width="15.42578125" style="1" customWidth="1"/>
    <col min="4" max="4" width="16.85546875" style="1" customWidth="1"/>
    <col min="5" max="5" width="17.85546875" style="1" customWidth="1"/>
    <col min="6" max="6" width="15.5703125" style="1" customWidth="1"/>
    <col min="7" max="7" width="16.7109375" style="1" customWidth="1"/>
    <col min="8" max="16384" width="9.140625" style="1"/>
  </cols>
  <sheetData>
    <row r="1" spans="1:7" x14ac:dyDescent="0.25">
      <c r="G1" s="2"/>
    </row>
    <row r="2" spans="1:7" ht="36" customHeight="1" x14ac:dyDescent="0.25">
      <c r="A2" s="16" t="s">
        <v>41</v>
      </c>
      <c r="B2" s="16"/>
      <c r="C2" s="16"/>
      <c r="D2" s="16"/>
      <c r="E2" s="16"/>
      <c r="F2" s="16"/>
      <c r="G2" s="16"/>
    </row>
    <row r="3" spans="1:7" ht="15.75" thickBot="1" x14ac:dyDescent="0.3"/>
    <row r="4" spans="1:7" ht="72.75" thickBot="1" x14ac:dyDescent="0.3">
      <c r="A4" s="4" t="s">
        <v>1</v>
      </c>
      <c r="B4" s="4" t="s">
        <v>2</v>
      </c>
      <c r="C4" s="4" t="s">
        <v>0</v>
      </c>
      <c r="D4" s="4" t="s">
        <v>42</v>
      </c>
      <c r="E4" s="4" t="s">
        <v>43</v>
      </c>
      <c r="F4" s="4" t="s">
        <v>44</v>
      </c>
      <c r="G4" s="3" t="s">
        <v>45</v>
      </c>
    </row>
    <row r="5" spans="1:7" ht="60" x14ac:dyDescent="0.25">
      <c r="A5" s="5" t="s">
        <v>7</v>
      </c>
      <c r="B5" s="6" t="s">
        <v>24</v>
      </c>
      <c r="C5" s="7">
        <v>1922616.08604</v>
      </c>
      <c r="D5" s="8">
        <v>214949.62622999999</v>
      </c>
      <c r="E5" s="9">
        <f>D5/C5</f>
        <v>0.11180059700464193</v>
      </c>
      <c r="F5" s="7">
        <v>866917.74974999996</v>
      </c>
      <c r="G5" s="9">
        <f>D5/F5</f>
        <v>0.24794696647056397</v>
      </c>
    </row>
    <row r="6" spans="1:7" ht="45" x14ac:dyDescent="0.25">
      <c r="A6" s="5" t="s">
        <v>8</v>
      </c>
      <c r="B6" s="6" t="s">
        <v>25</v>
      </c>
      <c r="C6" s="7">
        <v>9704806.2328999992</v>
      </c>
      <c r="D6" s="8">
        <v>3988745.1548000001</v>
      </c>
      <c r="E6" s="9">
        <f t="shared" ref="E6:E24" si="0">D6/C6</f>
        <v>0.41100719159934013</v>
      </c>
      <c r="F6" s="7">
        <v>3958854.5672599999</v>
      </c>
      <c r="G6" s="9">
        <f t="shared" ref="G6:G24" si="1">D6/F6</f>
        <v>1.0075503120996658</v>
      </c>
    </row>
    <row r="7" spans="1:7" ht="45" x14ac:dyDescent="0.25">
      <c r="A7" s="5" t="s">
        <v>9</v>
      </c>
      <c r="B7" s="6" t="s">
        <v>26</v>
      </c>
      <c r="C7" s="7">
        <v>6557134.8656400004</v>
      </c>
      <c r="D7" s="8">
        <v>2882359.1526899999</v>
      </c>
      <c r="E7" s="9">
        <f t="shared" si="0"/>
        <v>0.43957600564140159</v>
      </c>
      <c r="F7" s="7">
        <v>2693494.6980300001</v>
      </c>
      <c r="G7" s="9">
        <f t="shared" si="1"/>
        <v>1.0701187400881589</v>
      </c>
    </row>
    <row r="8" spans="1:7" ht="45" x14ac:dyDescent="0.25">
      <c r="A8" s="5" t="s">
        <v>10</v>
      </c>
      <c r="B8" s="6" t="s">
        <v>27</v>
      </c>
      <c r="C8" s="7">
        <v>1827570.11928</v>
      </c>
      <c r="D8" s="8">
        <v>622675.74650000001</v>
      </c>
      <c r="E8" s="9">
        <f t="shared" si="0"/>
        <v>0.3407123699009223</v>
      </c>
      <c r="F8" s="7">
        <v>399625.42336999997</v>
      </c>
      <c r="G8" s="9">
        <f t="shared" si="1"/>
        <v>1.5581484812678825</v>
      </c>
    </row>
    <row r="9" spans="1:7" ht="45" x14ac:dyDescent="0.25">
      <c r="A9" s="5" t="s">
        <v>11</v>
      </c>
      <c r="B9" s="6" t="s">
        <v>28</v>
      </c>
      <c r="C9" s="7">
        <v>691040.81209000002</v>
      </c>
      <c r="D9" s="8">
        <v>242366.83055000001</v>
      </c>
      <c r="E9" s="9">
        <f t="shared" si="0"/>
        <v>0.35072723102558889</v>
      </c>
      <c r="F9" s="7">
        <v>239980.59950000001</v>
      </c>
      <c r="G9" s="9">
        <f t="shared" si="1"/>
        <v>1.0099434331565622</v>
      </c>
    </row>
    <row r="10" spans="1:7" ht="45" x14ac:dyDescent="0.25">
      <c r="A10" s="5" t="s">
        <v>12</v>
      </c>
      <c r="B10" s="6" t="s">
        <v>29</v>
      </c>
      <c r="C10" s="7">
        <v>435187.45984000002</v>
      </c>
      <c r="D10" s="8">
        <v>199493.25954999999</v>
      </c>
      <c r="E10" s="9">
        <f t="shared" si="0"/>
        <v>0.45840764718575577</v>
      </c>
      <c r="F10" s="7">
        <v>202910.21027000001</v>
      </c>
      <c r="G10" s="9">
        <f t="shared" si="1"/>
        <v>0.98316028200131822</v>
      </c>
    </row>
    <row r="11" spans="1:7" ht="45" x14ac:dyDescent="0.25">
      <c r="A11" s="5" t="s">
        <v>13</v>
      </c>
      <c r="B11" s="6" t="s">
        <v>30</v>
      </c>
      <c r="C11" s="7">
        <v>13976990.86617</v>
      </c>
      <c r="D11" s="8">
        <v>6837851.2402799996</v>
      </c>
      <c r="E11" s="9">
        <f t="shared" si="0"/>
        <v>0.48922198674611567</v>
      </c>
      <c r="F11" s="7">
        <v>5897411.40912</v>
      </c>
      <c r="G11" s="9">
        <f t="shared" si="1"/>
        <v>1.1594665465776501</v>
      </c>
    </row>
    <row r="12" spans="1:7" ht="75" x14ac:dyDescent="0.25">
      <c r="A12" s="5" t="s">
        <v>14</v>
      </c>
      <c r="B12" s="6" t="s">
        <v>31</v>
      </c>
      <c r="C12" s="7">
        <v>362176.20799999998</v>
      </c>
      <c r="D12" s="8">
        <v>229640.65544</v>
      </c>
      <c r="E12" s="9">
        <f t="shared" si="0"/>
        <v>0.63405781596785626</v>
      </c>
      <c r="F12" s="7">
        <v>82139.845220000003</v>
      </c>
      <c r="G12" s="9">
        <f t="shared" si="1"/>
        <v>2.7957278812120947</v>
      </c>
    </row>
    <row r="13" spans="1:7" ht="90" x14ac:dyDescent="0.25">
      <c r="A13" s="5" t="s">
        <v>15</v>
      </c>
      <c r="B13" s="6" t="s">
        <v>32</v>
      </c>
      <c r="C13" s="7">
        <v>3151677.3002599999</v>
      </c>
      <c r="D13" s="8">
        <v>1042112.55334</v>
      </c>
      <c r="E13" s="9">
        <f t="shared" si="0"/>
        <v>0.3306533169668196</v>
      </c>
      <c r="F13" s="7">
        <v>1328230.66762</v>
      </c>
      <c r="G13" s="9">
        <f t="shared" si="1"/>
        <v>0.78458702900401867</v>
      </c>
    </row>
    <row r="14" spans="1:7" ht="60" x14ac:dyDescent="0.25">
      <c r="A14" s="5" t="s">
        <v>16</v>
      </c>
      <c r="B14" s="6" t="s">
        <v>33</v>
      </c>
      <c r="C14" s="7">
        <v>1094493.4766200001</v>
      </c>
      <c r="D14" s="8">
        <v>193286.20519000001</v>
      </c>
      <c r="E14" s="9">
        <f t="shared" si="0"/>
        <v>0.17659877314838263</v>
      </c>
      <c r="F14" s="7">
        <v>124683.99744000001</v>
      </c>
      <c r="G14" s="9">
        <f t="shared" si="1"/>
        <v>1.5502086006106157</v>
      </c>
    </row>
    <row r="15" spans="1:7" ht="60" x14ac:dyDescent="0.25">
      <c r="A15" s="5" t="s">
        <v>17</v>
      </c>
      <c r="B15" s="6" t="s">
        <v>34</v>
      </c>
      <c r="C15" s="7">
        <v>3830040.4967999998</v>
      </c>
      <c r="D15" s="8">
        <v>960863.16261999996</v>
      </c>
      <c r="E15" s="9">
        <f t="shared" si="0"/>
        <v>0.25087545769367231</v>
      </c>
      <c r="F15" s="7">
        <v>955293.29787999997</v>
      </c>
      <c r="G15" s="9">
        <f t="shared" si="1"/>
        <v>1.0058305284380835</v>
      </c>
    </row>
    <row r="16" spans="1:7" ht="75" x14ac:dyDescent="0.25">
      <c r="A16" s="5" t="s">
        <v>18</v>
      </c>
      <c r="B16" s="6" t="s">
        <v>35</v>
      </c>
      <c r="C16" s="7">
        <v>661741.82741000003</v>
      </c>
      <c r="D16" s="8">
        <v>130975.08291</v>
      </c>
      <c r="E16" s="9">
        <f t="shared" si="0"/>
        <v>0.19792474570124285</v>
      </c>
      <c r="F16" s="7">
        <v>97165.584730000002</v>
      </c>
      <c r="G16" s="9">
        <f t="shared" si="1"/>
        <v>1.3479575435474251</v>
      </c>
    </row>
    <row r="17" spans="1:7" ht="75" x14ac:dyDescent="0.25">
      <c r="A17" s="5" t="s">
        <v>19</v>
      </c>
      <c r="B17" s="6" t="s">
        <v>36</v>
      </c>
      <c r="C17" s="7">
        <v>3342819.34</v>
      </c>
      <c r="D17" s="8">
        <v>722776.18302999996</v>
      </c>
      <c r="E17" s="9">
        <f t="shared" si="0"/>
        <v>0.21621754259385134</v>
      </c>
      <c r="F17" s="7">
        <v>739296.68159000005</v>
      </c>
      <c r="G17" s="9">
        <f t="shared" si="1"/>
        <v>0.97765376340595822</v>
      </c>
    </row>
    <row r="18" spans="1:7" ht="51" customHeight="1" x14ac:dyDescent="0.25">
      <c r="A18" s="5" t="s">
        <v>20</v>
      </c>
      <c r="B18" s="6" t="s">
        <v>37</v>
      </c>
      <c r="C18" s="7">
        <v>638153.93400000001</v>
      </c>
      <c r="D18" s="8">
        <v>288634.70328000002</v>
      </c>
      <c r="E18" s="9">
        <f t="shared" si="0"/>
        <v>0.45229636283962799</v>
      </c>
      <c r="F18" s="7">
        <v>266824.3</v>
      </c>
      <c r="G18" s="9">
        <f t="shared" si="1"/>
        <v>1.0817406933326539</v>
      </c>
    </row>
    <row r="19" spans="1:7" ht="51" customHeight="1" x14ac:dyDescent="0.25">
      <c r="A19" s="5" t="s">
        <v>21</v>
      </c>
      <c r="B19" s="6" t="s">
        <v>38</v>
      </c>
      <c r="C19" s="7">
        <v>431276.53570000001</v>
      </c>
      <c r="D19" s="8">
        <v>96556.677549999993</v>
      </c>
      <c r="E19" s="9">
        <f t="shared" si="0"/>
        <v>0.22388576599299556</v>
      </c>
      <c r="F19" s="7">
        <v>59927.213009999999</v>
      </c>
      <c r="G19" s="9">
        <f t="shared" si="1"/>
        <v>1.6112325719850791</v>
      </c>
    </row>
    <row r="20" spans="1:7" ht="51" customHeight="1" x14ac:dyDescent="0.25">
      <c r="A20" s="5" t="s">
        <v>22</v>
      </c>
      <c r="B20" s="6" t="s">
        <v>39</v>
      </c>
      <c r="C20" s="7">
        <v>57583.546179999998</v>
      </c>
      <c r="D20" s="8">
        <v>44547.16156</v>
      </c>
      <c r="E20" s="9">
        <f t="shared" si="0"/>
        <v>0.77360920810174394</v>
      </c>
      <c r="F20" s="7">
        <v>1002558.06224</v>
      </c>
      <c r="G20" s="9">
        <f t="shared" si="1"/>
        <v>4.443349790681346E-2</v>
      </c>
    </row>
    <row r="21" spans="1:7" ht="79.5" customHeight="1" x14ac:dyDescent="0.25">
      <c r="A21" s="5" t="s">
        <v>23</v>
      </c>
      <c r="B21" s="6" t="s">
        <v>40</v>
      </c>
      <c r="C21" s="7">
        <v>276964.91275999998</v>
      </c>
      <c r="D21" s="8">
        <v>0</v>
      </c>
      <c r="E21" s="9">
        <f t="shared" si="0"/>
        <v>0</v>
      </c>
      <c r="F21" s="7" t="s">
        <v>6</v>
      </c>
      <c r="G21" s="9" t="s">
        <v>6</v>
      </c>
    </row>
    <row r="22" spans="1:7" x14ac:dyDescent="0.25">
      <c r="A22" s="5"/>
      <c r="B22" s="10" t="s">
        <v>3</v>
      </c>
      <c r="C22" s="11">
        <f>SUM(C5:C21)</f>
        <v>48962274.019689985</v>
      </c>
      <c r="D22" s="12">
        <f>SUM(D5:D21)</f>
        <v>18697833.395519998</v>
      </c>
      <c r="E22" s="13">
        <f t="shared" si="0"/>
        <v>0.38188245480593364</v>
      </c>
      <c r="F22" s="12">
        <f>SUM(F5:F21)</f>
        <v>18915314.307029996</v>
      </c>
      <c r="G22" s="13">
        <f t="shared" si="1"/>
        <v>0.98850238975784976</v>
      </c>
    </row>
    <row r="23" spans="1:7" x14ac:dyDescent="0.25">
      <c r="A23" s="5"/>
      <c r="B23" s="14" t="s">
        <v>4</v>
      </c>
      <c r="C23" s="7">
        <v>0</v>
      </c>
      <c r="D23" s="8">
        <v>0</v>
      </c>
      <c r="E23" s="9"/>
      <c r="F23" s="15">
        <v>0</v>
      </c>
      <c r="G23" s="9"/>
    </row>
    <row r="24" spans="1:7" x14ac:dyDescent="0.25">
      <c r="A24" s="5"/>
      <c r="B24" s="10" t="s">
        <v>5</v>
      </c>
      <c r="C24" s="11">
        <f>C22+C23</f>
        <v>48962274.019689985</v>
      </c>
      <c r="D24" s="11">
        <f>D22+D23</f>
        <v>18697833.395519998</v>
      </c>
      <c r="E24" s="13">
        <f t="shared" si="0"/>
        <v>0.38188245480593364</v>
      </c>
      <c r="F24" s="12">
        <f>F22+F23</f>
        <v>18915314.307029996</v>
      </c>
      <c r="G24" s="13">
        <f t="shared" si="1"/>
        <v>0.98850238975784976</v>
      </c>
    </row>
  </sheetData>
  <mergeCells count="1">
    <mergeCell ref="A2:G2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2018-08-07T14:01:48Z</cp:lastPrinted>
  <dcterms:created xsi:type="dcterms:W3CDTF">2018-04-09T08:39:25Z</dcterms:created>
  <dcterms:modified xsi:type="dcterms:W3CDTF">2018-08-13T10:42:52Z</dcterms:modified>
</cp:coreProperties>
</file>