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4" sheetId="2" r:id="rId1"/>
  </sheets>
  <calcPr calcId="145621"/>
</workbook>
</file>

<file path=xl/calcChain.xml><?xml version="1.0" encoding="utf-8"?>
<calcChain xmlns="http://schemas.openxmlformats.org/spreadsheetml/2006/main">
  <c r="F22" i="2" l="1"/>
  <c r="C22" i="2"/>
  <c r="D22" i="2" l="1"/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2" i="2"/>
  <c r="G24" i="2"/>
  <c r="G5" i="2"/>
  <c r="F24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5" i="2"/>
  <c r="D24" i="2"/>
  <c r="C24" i="2"/>
  <c r="E24" i="2" l="1"/>
</calcChain>
</file>

<file path=xl/sharedStrings.xml><?xml version="1.0" encoding="utf-8"?>
<sst xmlns="http://schemas.openxmlformats.org/spreadsheetml/2006/main" count="45" uniqueCount="45">
  <si>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</si>
  <si>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</si>
  <si>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</si>
  <si>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</si>
  <si>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</si>
  <si>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</si>
  <si>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</si>
  <si>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01.04.2018</t>
    </r>
    <r>
      <rPr>
        <sz val="9"/>
        <color rgb="FF000000"/>
        <rFont val="Times New Roman"/>
        <family val="1"/>
        <charset val="204"/>
      </rPr>
      <t>, тыс. руб.</t>
    </r>
  </si>
  <si>
    <t xml:space="preserve">Сведения об исполнении республиканского бюджета за I квартал 2018 года по расходам в разрезе государственных программ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</si>
  <si>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01.04.2018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</si>
  <si>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01.04.2017</t>
    </r>
    <r>
      <rPr>
        <sz val="9"/>
        <color rgb="FF000000"/>
        <rFont val="Times New Roman"/>
        <family val="1"/>
        <charset val="204"/>
      </rPr>
      <t>, тыс. руб.</t>
    </r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</si>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</sst>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</cellStyleXfs>
  <cellXfs count="14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15.140625" bestFit="1" customWidth="1"/>
    <col min="2" max="2" width="35.5703125" customWidth="1"/>
    <col min="3" max="3" width="15.42578125" customWidth="1"/>
    <col min="4" max="4" width="16.85546875" customWidth="1"/>
    <col min="5" max="5" width="17.85546875" customWidth="1"/>
    <col min="6" max="6" width="15.5703125" customWidth="1"/>
    <col min="7" max="7" width="16.7109375" customWidth="1"/>
  </cols>
  <sheetData>
    <row r="1" spans="1:7" x14ac:dyDescent="0.25">
      <c r="G1" s="1"/>
    </row>
    <row r="2" spans="1:7" ht="42" customHeight="1" x14ac:dyDescent="0.25">
      <c r="A2" s="13" t="s">
        <v>8</v>
      </c>
      <c r="B2" s="13"/>
      <c r="C2" s="13"/>
      <c r="D2" s="13"/>
      <c r="E2" s="13"/>
      <c r="F2" s="13"/>
      <c r="G2" s="13"/>
    </row>
    <row r="4" spans="1:7" ht="72" x14ac:dyDescent="0.25">
      <c r="A4" s="2" t="s">
        <v>2</v>
      </c>
      <c r="B4" s="2" t="s">
        <v>3</v>
      </c>
      <c r="C4" s="2" t="s">
        <v>0</v>
      </c>
      <c r="D4" s="2" t="s">
        <v>7</v>
      </c>
      <c r="E4" s="2" t="s">
        <v>9</v>
      </c>
      <c r="F4" s="2" t="s">
        <v>10</v>
      </c>
      <c r="G4" s="2" t="s">
        <v>1</v>
      </c>
    </row>
    <row r="5" spans="1:7" ht="60" x14ac:dyDescent="0.25">
      <c r="A5" s="3" t="s">
        <v>11</v>
      </c>
      <c r="B5" s="4" t="s">
        <v>28</v>
      </c>
      <c r="C5" s="5">
        <v>1800030.7</v>
      </c>
      <c r="D5" s="6">
        <v>59684.53772</v>
      </c>
      <c r="E5" s="12">
        <f>D5/C5</f>
        <v>3.3157510991340317E-2</v>
      </c>
      <c r="F5" s="5">
        <v>63528.395380000002</v>
      </c>
      <c r="G5" s="12">
        <f>D5/F5</f>
        <v>0.93949386511326671</v>
      </c>
    </row>
    <row r="6" spans="1:7" ht="45" x14ac:dyDescent="0.25">
      <c r="A6" s="3" t="s">
        <v>12</v>
      </c>
      <c r="B6" s="4" t="s">
        <v>29</v>
      </c>
      <c r="C6" s="5">
        <v>8794866.3829999994</v>
      </c>
      <c r="D6" s="6">
        <v>1766697.6852599999</v>
      </c>
      <c r="E6" s="12">
        <f t="shared" ref="E6:E24" si="0">D6/C6</f>
        <v>0.20087828607321778</v>
      </c>
      <c r="F6" s="5">
        <v>2181800.1179300002</v>
      </c>
      <c r="G6" s="12">
        <f t="shared" ref="G6:G24" si="1">D6/F6</f>
        <v>0.80974314316939722</v>
      </c>
    </row>
    <row r="7" spans="1:7" ht="45" x14ac:dyDescent="0.25">
      <c r="A7" s="3" t="s">
        <v>13</v>
      </c>
      <c r="B7" s="4" t="s">
        <v>30</v>
      </c>
      <c r="C7" s="5">
        <v>6466746.5999999996</v>
      </c>
      <c r="D7" s="6">
        <v>1415504.3871599999</v>
      </c>
      <c r="E7" s="12">
        <f t="shared" si="0"/>
        <v>0.21888972534659082</v>
      </c>
      <c r="F7" s="5">
        <v>1334778.2729499999</v>
      </c>
      <c r="G7" s="12">
        <f t="shared" si="1"/>
        <v>1.060479044232258</v>
      </c>
    </row>
    <row r="8" spans="1:7" ht="45" x14ac:dyDescent="0.25">
      <c r="A8" s="3" t="s">
        <v>14</v>
      </c>
      <c r="B8" s="4" t="s">
        <v>31</v>
      </c>
      <c r="C8" s="5">
        <v>1747072.31944</v>
      </c>
      <c r="D8" s="6">
        <v>230507.86506000001</v>
      </c>
      <c r="E8" s="12">
        <f t="shared" si="0"/>
        <v>0.13193950959848424</v>
      </c>
      <c r="F8" s="5">
        <v>129883.56314</v>
      </c>
      <c r="G8" s="12">
        <f t="shared" si="1"/>
        <v>1.7747269899851625</v>
      </c>
    </row>
    <row r="9" spans="1:7" ht="45" x14ac:dyDescent="0.25">
      <c r="A9" s="3" t="s">
        <v>15</v>
      </c>
      <c r="B9" s="4" t="s">
        <v>32</v>
      </c>
      <c r="C9" s="5">
        <v>602707.80616000004</v>
      </c>
      <c r="D9" s="6">
        <v>118645.70959</v>
      </c>
      <c r="E9" s="12">
        <f t="shared" si="0"/>
        <v>0.19685444319349546</v>
      </c>
      <c r="F9" s="5">
        <v>83670.011929999993</v>
      </c>
      <c r="G9" s="12">
        <f t="shared" si="1"/>
        <v>1.4180195132428255</v>
      </c>
    </row>
    <row r="10" spans="1:7" ht="45" x14ac:dyDescent="0.25">
      <c r="A10" s="3" t="s">
        <v>16</v>
      </c>
      <c r="B10" s="4" t="s">
        <v>33</v>
      </c>
      <c r="C10" s="5">
        <v>431077.6</v>
      </c>
      <c r="D10" s="6">
        <v>87035.986430000004</v>
      </c>
      <c r="E10" s="12">
        <f t="shared" si="0"/>
        <v>0.20190329172752194</v>
      </c>
      <c r="F10" s="5">
        <v>88885.438080000007</v>
      </c>
      <c r="G10" s="12">
        <f t="shared" si="1"/>
        <v>0.97919286117107918</v>
      </c>
    </row>
    <row r="11" spans="1:7" ht="45" x14ac:dyDescent="0.25">
      <c r="A11" s="3" t="s">
        <v>17</v>
      </c>
      <c r="B11" s="4" t="s">
        <v>34</v>
      </c>
      <c r="C11" s="5">
        <v>12463228.13717</v>
      </c>
      <c r="D11" s="6">
        <v>2808040.11944</v>
      </c>
      <c r="E11" s="12">
        <f t="shared" si="0"/>
        <v>0.22530600327096445</v>
      </c>
      <c r="F11" s="5">
        <v>2464453.6673900001</v>
      </c>
      <c r="G11" s="12">
        <f t="shared" si="1"/>
        <v>1.1394168843977002</v>
      </c>
    </row>
    <row r="12" spans="1:7" ht="75" x14ac:dyDescent="0.25">
      <c r="A12" s="3" t="s">
        <v>18</v>
      </c>
      <c r="B12" s="4" t="s">
        <v>35</v>
      </c>
      <c r="C12" s="5">
        <v>344536.2</v>
      </c>
      <c r="D12" s="6">
        <v>73056.072939999998</v>
      </c>
      <c r="E12" s="12">
        <f t="shared" si="0"/>
        <v>0.21204179108029866</v>
      </c>
      <c r="F12" s="5">
        <v>28862.750069999998</v>
      </c>
      <c r="G12" s="12">
        <f t="shared" si="1"/>
        <v>2.5311542650239218</v>
      </c>
    </row>
    <row r="13" spans="1:7" ht="90" x14ac:dyDescent="0.25">
      <c r="A13" s="3" t="s">
        <v>19</v>
      </c>
      <c r="B13" s="4" t="s">
        <v>36</v>
      </c>
      <c r="C13" s="5">
        <v>2969490.8</v>
      </c>
      <c r="D13" s="6">
        <v>400092.11034999997</v>
      </c>
      <c r="E13" s="12">
        <f t="shared" si="0"/>
        <v>0.134734248157967</v>
      </c>
      <c r="F13" s="5">
        <v>430402.23142999999</v>
      </c>
      <c r="G13" s="12">
        <f t="shared" si="1"/>
        <v>0.9295772213371305</v>
      </c>
    </row>
    <row r="14" spans="1:7" ht="60" x14ac:dyDescent="0.25">
      <c r="A14" s="3" t="s">
        <v>20</v>
      </c>
      <c r="B14" s="4" t="s">
        <v>37</v>
      </c>
      <c r="C14" s="5">
        <v>1063294.7</v>
      </c>
      <c r="D14" s="6">
        <v>55092.148860000001</v>
      </c>
      <c r="E14" s="12">
        <f t="shared" si="0"/>
        <v>5.1812680774201175E-2</v>
      </c>
      <c r="F14" s="5">
        <v>14146.672699999999</v>
      </c>
      <c r="G14" s="12">
        <f t="shared" si="1"/>
        <v>3.8943538193260103</v>
      </c>
    </row>
    <row r="15" spans="1:7" ht="60" x14ac:dyDescent="0.25">
      <c r="A15" s="3" t="s">
        <v>21</v>
      </c>
      <c r="B15" s="4" t="s">
        <v>38</v>
      </c>
      <c r="C15" s="5">
        <v>3800270.26345</v>
      </c>
      <c r="D15" s="6">
        <v>183885.00680999999</v>
      </c>
      <c r="E15" s="12">
        <f t="shared" si="0"/>
        <v>4.8387349862602569E-2</v>
      </c>
      <c r="F15" s="5">
        <v>180993.41227</v>
      </c>
      <c r="G15" s="12">
        <f t="shared" si="1"/>
        <v>1.0159762419180562</v>
      </c>
    </row>
    <row r="16" spans="1:7" ht="75" x14ac:dyDescent="0.25">
      <c r="A16" s="3" t="s">
        <v>22</v>
      </c>
      <c r="B16" s="4" t="s">
        <v>39</v>
      </c>
      <c r="C16" s="5">
        <v>620506.19296000001</v>
      </c>
      <c r="D16" s="6">
        <v>44814.335379999997</v>
      </c>
      <c r="E16" s="12">
        <f t="shared" si="0"/>
        <v>7.2222220968049033E-2</v>
      </c>
      <c r="F16" s="5">
        <v>46281.875390000001</v>
      </c>
      <c r="G16" s="12">
        <f t="shared" si="1"/>
        <v>0.96829125877822375</v>
      </c>
    </row>
    <row r="17" spans="1:7" ht="75" x14ac:dyDescent="0.25">
      <c r="A17" s="3" t="s">
        <v>23</v>
      </c>
      <c r="B17" s="4" t="s">
        <v>40</v>
      </c>
      <c r="C17" s="5">
        <v>5064429.04</v>
      </c>
      <c r="D17" s="6">
        <v>350732.31659</v>
      </c>
      <c r="E17" s="12">
        <f t="shared" si="0"/>
        <v>6.9254068685697293E-2</v>
      </c>
      <c r="F17" s="5">
        <v>327589.35304999998</v>
      </c>
      <c r="G17" s="12">
        <f t="shared" si="1"/>
        <v>1.070646262842577</v>
      </c>
    </row>
    <row r="18" spans="1:7" ht="51" customHeight="1" x14ac:dyDescent="0.25">
      <c r="A18" s="3" t="s">
        <v>24</v>
      </c>
      <c r="B18" s="4" t="s">
        <v>41</v>
      </c>
      <c r="C18" s="5">
        <v>627169.9</v>
      </c>
      <c r="D18" s="6">
        <v>126277.5</v>
      </c>
      <c r="E18" s="12">
        <f t="shared" si="0"/>
        <v>0.20134496250537534</v>
      </c>
      <c r="F18" s="5">
        <v>120015.00184</v>
      </c>
      <c r="G18" s="12">
        <f t="shared" si="1"/>
        <v>1.0521809612464028</v>
      </c>
    </row>
    <row r="19" spans="1:7" ht="51" customHeight="1" x14ac:dyDescent="0.25">
      <c r="A19" s="3" t="s">
        <v>25</v>
      </c>
      <c r="B19" s="4" t="s">
        <v>42</v>
      </c>
      <c r="C19" s="5">
        <v>380327.4</v>
      </c>
      <c r="D19" s="6">
        <v>44295.345809999999</v>
      </c>
      <c r="E19" s="12">
        <f t="shared" si="0"/>
        <v>0.11646635454085084</v>
      </c>
      <c r="F19" s="5">
        <v>29737.011289999999</v>
      </c>
      <c r="G19" s="12">
        <f t="shared" si="1"/>
        <v>1.4895695259360411</v>
      </c>
    </row>
    <row r="20" spans="1:7" ht="51" customHeight="1" x14ac:dyDescent="0.25">
      <c r="A20" s="3" t="s">
        <v>26</v>
      </c>
      <c r="B20" s="4" t="s">
        <v>43</v>
      </c>
      <c r="C20" s="5">
        <v>56722.368240000003</v>
      </c>
      <c r="D20" s="6">
        <v>4597.2136099999998</v>
      </c>
      <c r="E20" s="12">
        <f t="shared" si="0"/>
        <v>8.1047631695287614E-2</v>
      </c>
      <c r="F20" s="5">
        <v>1000328.573</v>
      </c>
      <c r="G20" s="12">
        <f t="shared" si="1"/>
        <v>4.5957035858856746E-3</v>
      </c>
    </row>
    <row r="21" spans="1:7" ht="79.5" customHeight="1" x14ac:dyDescent="0.25">
      <c r="A21" s="3" t="s">
        <v>27</v>
      </c>
      <c r="B21" s="4" t="s">
        <v>44</v>
      </c>
      <c r="C21" s="5">
        <v>276964.91275999998</v>
      </c>
      <c r="D21" s="6">
        <v>0</v>
      </c>
      <c r="E21" s="12">
        <f t="shared" si="0"/>
        <v>0</v>
      </c>
      <c r="F21" s="5"/>
      <c r="G21" s="12"/>
    </row>
    <row r="22" spans="1:7" x14ac:dyDescent="0.25">
      <c r="A22" s="3"/>
      <c r="B22" s="7" t="s">
        <v>4</v>
      </c>
      <c r="C22" s="8">
        <f>SUM(C5:C21)</f>
        <v>47509441.32317999</v>
      </c>
      <c r="D22" s="9">
        <f>SUM(D5:D21)</f>
        <v>7768958.3410099996</v>
      </c>
      <c r="E22" s="12">
        <f t="shared" si="0"/>
        <v>0.16352451480458691</v>
      </c>
      <c r="F22" s="9">
        <f>SUM(F5:F21)</f>
        <v>8525356.3478399999</v>
      </c>
      <c r="G22" s="12">
        <f t="shared" si="1"/>
        <v>0.91127666974042176</v>
      </c>
    </row>
    <row r="23" spans="1:7" x14ac:dyDescent="0.25">
      <c r="A23" s="3"/>
      <c r="B23" s="10" t="s">
        <v>5</v>
      </c>
      <c r="C23" s="5">
        <v>0</v>
      </c>
      <c r="D23" s="6">
        <v>0</v>
      </c>
      <c r="E23" s="12"/>
      <c r="F23" s="11">
        <v>0</v>
      </c>
      <c r="G23" s="12"/>
    </row>
    <row r="24" spans="1:7" x14ac:dyDescent="0.25">
      <c r="A24" s="3"/>
      <c r="B24" s="7" t="s">
        <v>6</v>
      </c>
      <c r="C24" s="8">
        <f>C22+C23</f>
        <v>47509441.32317999</v>
      </c>
      <c r="D24" s="8">
        <f>D22+D23</f>
        <v>7768958.3410099996</v>
      </c>
      <c r="E24" s="12">
        <f t="shared" si="0"/>
        <v>0.16352451480458691</v>
      </c>
      <c r="F24" s="9">
        <f>F22+F23</f>
        <v>8525356.3478399999</v>
      </c>
      <c r="G24" s="12">
        <f t="shared" si="1"/>
        <v>0.91127666974042176</v>
      </c>
    </row>
  </sheetData>
  <mergeCells count="1">
    <mergeCell ref="A2:G2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2018-04-18T06:01:04Z</cp:lastPrinted>
  <dcterms:created xsi:type="dcterms:W3CDTF">2018-04-09T08:39:25Z</dcterms:created>
  <dcterms:modified xsi:type="dcterms:W3CDTF">2018-04-18T11:01:56Z</dcterms:modified>
</cp:coreProperties>
</file>