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Отдел бюджетной политики\_Ксения\ИНДИКАТОРЫ ежеквартальные\2016\за 9 месяцев 2016 года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Titles" localSheetId="0">Лист1!$4:$5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C66" i="1"/>
  <c r="B66" i="1"/>
  <c r="D64" i="1"/>
  <c r="D63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0" i="1"/>
  <c r="D39" i="1"/>
  <c r="D38" i="1"/>
  <c r="D37" i="1"/>
  <c r="D35" i="1"/>
  <c r="D34" i="1"/>
  <c r="D33" i="1"/>
  <c r="D32" i="1"/>
  <c r="D28" i="1"/>
  <c r="D27" i="1"/>
  <c r="D25" i="1"/>
  <c r="D30" i="1" l="1"/>
  <c r="D8" i="1" l="1"/>
  <c r="D6" i="1" l="1"/>
</calcChain>
</file>

<file path=xl/sharedStrings.xml><?xml version="1.0" encoding="utf-8"?>
<sst xmlns="http://schemas.openxmlformats.org/spreadsheetml/2006/main" count="140" uniqueCount="75">
  <si>
    <t xml:space="preserve">ПЕРЕЧЕНЬ 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</si>
  <si>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9 месяцев 2016 года.</t>
  </si>
  <si>
    <t>Индикаторы</t>
  </si>
  <si>
    <t>Плановые назначения
(тыс. рублей)</t>
  </si>
  <si>
    <t>Исполнено за 9 месяцев
 2016 года 
(тыс. рублей)</t>
  </si>
  <si>
    <t xml:space="preserve">% исполнения </t>
  </si>
  <si>
    <t>Предельно допустимые значения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</si>
  <si>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</si>
  <si>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</si>
  <si>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</si>
  <si>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</si>
  <si>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</si>
  <si>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</si>
  <si>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</si>
  <si>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</si>
  <si>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</si>
  <si>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</si>
  <si>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</si>
  <si>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</si>
  <si>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</si>
  <si>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</si>
  <si>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</si>
  <si>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</si>
  <si>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</si>
  <si>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</si>
  <si>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</si>
  <si>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</si>
  <si>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</si>
  <si>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</si>
  <si>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</si>
  <si>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</si>
  <si>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</si>
  <si>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</si>
  <si>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</si>
  <si>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</si>
  <si>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</si>
  <si>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</si>
  <si>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</si>
  <si>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</si>
  <si>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</si>
  <si>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Жилищно-коммунальное хозяйство</t>
  </si>
  <si>
    <t>Охрана окружающей среды</t>
  </si>
  <si>
    <t>Образование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</si>
  <si>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</si>
  <si>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</si>
  <si>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</si>
  <si>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</si>
  <si>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</si>
  <si>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</si>
  <si>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</si>
  <si>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</si>
  <si>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</si>
  <si>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</si>
  <si>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Дефицит бюджета*</t>
  </si>
  <si>
    <t>8,9</t>
  </si>
  <si>
    <t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</si>
  <si>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</si>
  <si>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</si>
  <si>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</si>
  <si>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</si>
  <si>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Кредиторская задолженность бюджета,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</si>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</sst>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ET"/>
    </font>
    <font>
      <b/>
      <sz val="12"/>
      <color theme="1"/>
      <name val="TimesET"/>
    </font>
    <font>
      <sz val="12"/>
      <color rgb="FF000000"/>
      <name val="TimesE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61" workbookViewId="0">
      <selection activeCell="D64" sqref="D64"/>
    </sheetView>
  </sheetViews>
  <sheetFormatPr defaultRowHeight="15" x14ac:dyDescent="0.25"/>
  <cols>
    <col min="1" max="1" width="93.5703125" customWidth="1"/>
    <col min="2" max="2" width="17" customWidth="1"/>
    <col min="3" max="3" width="20.28515625" customWidth="1"/>
    <col min="4" max="4" width="15.140625" customWidth="1"/>
    <col min="5" max="5" width="61.28515625" customWidth="1"/>
  </cols>
  <sheetData>
    <row r="1" spans="1:8" ht="15.75" x14ac:dyDescent="0.25">
      <c r="A1" s="1" t="s">
        <v>0</v>
      </c>
      <c r="B1" s="1"/>
      <c r="C1" s="1"/>
      <c r="D1" s="1"/>
      <c r="E1" s="1"/>
    </row>
    <row r="2" spans="1:8" ht="31.5" customHeight="1" x14ac:dyDescent="0.25">
      <c r="A2" s="2" t="s">
        <v>1</v>
      </c>
      <c r="B2" s="2"/>
      <c r="C2" s="2"/>
      <c r="D2" s="2"/>
      <c r="E2" s="2"/>
    </row>
    <row r="3" spans="1:8" ht="15.75" x14ac:dyDescent="0.25">
      <c r="A3" s="3"/>
    </row>
    <row r="4" spans="1:8" ht="63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pans="1:8" ht="15.7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8" ht="31.5" x14ac:dyDescent="0.25">
      <c r="A6" s="5" t="s">
        <v>7</v>
      </c>
      <c r="B6" s="6">
        <v>38897620.200000003</v>
      </c>
      <c r="C6" s="6">
        <v>29426331.200000003</v>
      </c>
      <c r="D6" s="7">
        <f>C6/B6</f>
        <v>0.75650723742734272</v>
      </c>
      <c r="E6" s="4" t="s">
        <v>8</v>
      </c>
    </row>
    <row r="7" spans="1:8" ht="15.75" x14ac:dyDescent="0.25">
      <c r="A7" s="8" t="s">
        <v>9</v>
      </c>
      <c r="B7" s="9"/>
      <c r="C7" s="9"/>
      <c r="D7" s="10"/>
      <c r="E7" s="4"/>
    </row>
    <row r="8" spans="1:8" ht="15.75" x14ac:dyDescent="0.25">
      <c r="A8" s="11" t="s">
        <v>10</v>
      </c>
      <c r="B8" s="6">
        <v>22872011.500000004</v>
      </c>
      <c r="C8" s="6">
        <v>18251897.700000003</v>
      </c>
      <c r="D8" s="7">
        <f t="shared" ref="D8:D55" si="0">C8/B8</f>
        <v>0.798001421956263</v>
      </c>
      <c r="E8" s="4" t="s">
        <v>11</v>
      </c>
      <c r="H8" s="12"/>
    </row>
    <row r="9" spans="1:8" ht="15.75" x14ac:dyDescent="0.25">
      <c r="A9" s="8" t="s">
        <v>9</v>
      </c>
      <c r="B9" s="9"/>
      <c r="C9" s="9"/>
      <c r="D9" s="10"/>
      <c r="E9" s="4"/>
    </row>
    <row r="10" spans="1:8" ht="15.75" x14ac:dyDescent="0.25">
      <c r="A10" s="8" t="s">
        <v>12</v>
      </c>
      <c r="B10" s="9">
        <v>5434534.9000000004</v>
      </c>
      <c r="C10" s="9">
        <v>5527153.7000000002</v>
      </c>
      <c r="D10" s="10">
        <f t="shared" si="0"/>
        <v>1.0170426359760796</v>
      </c>
      <c r="E10" s="4" t="s">
        <v>11</v>
      </c>
    </row>
    <row r="11" spans="1:8" ht="15.75" x14ac:dyDescent="0.25">
      <c r="A11" s="8" t="s">
        <v>13</v>
      </c>
      <c r="B11" s="9">
        <v>7898495.7000000002</v>
      </c>
      <c r="C11" s="9">
        <v>5284903.2</v>
      </c>
      <c r="D11" s="10">
        <f t="shared" si="0"/>
        <v>0.66910249758064688</v>
      </c>
      <c r="E11" s="4" t="s">
        <v>11</v>
      </c>
    </row>
    <row r="12" spans="1:8" ht="31.5" x14ac:dyDescent="0.25">
      <c r="A12" s="8" t="s">
        <v>14</v>
      </c>
      <c r="B12" s="9">
        <v>3697894.9</v>
      </c>
      <c r="C12" s="9">
        <v>3211764.6</v>
      </c>
      <c r="D12" s="10">
        <f t="shared" si="0"/>
        <v>0.86853863802348741</v>
      </c>
      <c r="E12" s="4" t="s">
        <v>11</v>
      </c>
    </row>
    <row r="13" spans="1:8" ht="15.75" x14ac:dyDescent="0.25">
      <c r="A13" s="8" t="s">
        <v>15</v>
      </c>
      <c r="B13" s="9">
        <v>1595563.9</v>
      </c>
      <c r="C13" s="9">
        <v>1330855.2</v>
      </c>
      <c r="D13" s="10">
        <f t="shared" si="0"/>
        <v>0.83409708630284252</v>
      </c>
      <c r="E13" s="4" t="s">
        <v>11</v>
      </c>
    </row>
    <row r="14" spans="1:8" ht="15.75" x14ac:dyDescent="0.25">
      <c r="A14" s="8" t="s">
        <v>16</v>
      </c>
      <c r="B14" s="9">
        <v>3289725.1</v>
      </c>
      <c r="C14" s="9">
        <v>2065768.1</v>
      </c>
      <c r="D14" s="10">
        <f t="shared" si="0"/>
        <v>0.6279455082736245</v>
      </c>
      <c r="E14" s="4" t="s">
        <v>11</v>
      </c>
    </row>
    <row r="15" spans="1:8" ht="15.75" x14ac:dyDescent="0.25">
      <c r="A15" s="8" t="s">
        <v>17</v>
      </c>
      <c r="B15" s="9">
        <v>104500.8</v>
      </c>
      <c r="C15" s="9">
        <v>89131.4</v>
      </c>
      <c r="D15" s="10">
        <f t="shared" si="0"/>
        <v>0.85292552784284892</v>
      </c>
      <c r="E15" s="4" t="s">
        <v>11</v>
      </c>
    </row>
    <row r="16" spans="1:8" ht="31.5" x14ac:dyDescent="0.25">
      <c r="A16" s="8" t="s">
        <v>18</v>
      </c>
      <c r="B16" s="9">
        <v>288.5</v>
      </c>
      <c r="C16" s="9">
        <v>142.6</v>
      </c>
      <c r="D16" s="10">
        <f t="shared" si="0"/>
        <v>0.49428076256499132</v>
      </c>
      <c r="E16" s="4" t="s">
        <v>11</v>
      </c>
    </row>
    <row r="17" spans="1:5" ht="31.5" x14ac:dyDescent="0.25">
      <c r="A17" s="8" t="s">
        <v>19</v>
      </c>
      <c r="B17" s="9">
        <v>198553</v>
      </c>
      <c r="C17" s="9">
        <v>224845.5</v>
      </c>
      <c r="D17" s="10">
        <f t="shared" si="0"/>
        <v>1.1324205627716528</v>
      </c>
      <c r="E17" s="4" t="s">
        <v>11</v>
      </c>
    </row>
    <row r="18" spans="1:5" ht="15.75" x14ac:dyDescent="0.25">
      <c r="A18" s="8" t="s">
        <v>20</v>
      </c>
      <c r="B18" s="9">
        <v>29461.7</v>
      </c>
      <c r="C18" s="9">
        <v>66708.800000000003</v>
      </c>
      <c r="D18" s="10">
        <f t="shared" si="0"/>
        <v>2.2642549479493717</v>
      </c>
      <c r="E18" s="4" t="s">
        <v>11</v>
      </c>
    </row>
    <row r="19" spans="1:5" ht="15.75" x14ac:dyDescent="0.25">
      <c r="A19" s="8" t="s">
        <v>21</v>
      </c>
      <c r="B19" s="9">
        <v>19492.8</v>
      </c>
      <c r="C19" s="9">
        <v>29949.9</v>
      </c>
      <c r="D19" s="10">
        <f t="shared" si="0"/>
        <v>1.5364596158581632</v>
      </c>
      <c r="E19" s="4" t="s">
        <v>11</v>
      </c>
    </row>
    <row r="20" spans="1:5" ht="15.75" x14ac:dyDescent="0.25">
      <c r="A20" s="8" t="s">
        <v>22</v>
      </c>
      <c r="B20" s="9">
        <v>92066.1</v>
      </c>
      <c r="C20" s="9">
        <v>76245.3</v>
      </c>
      <c r="D20" s="10">
        <f t="shared" si="0"/>
        <v>0.82815824717241193</v>
      </c>
      <c r="E20" s="4" t="s">
        <v>11</v>
      </c>
    </row>
    <row r="21" spans="1:5" ht="15.75" x14ac:dyDescent="0.25">
      <c r="A21" s="8" t="s">
        <v>23</v>
      </c>
      <c r="B21" s="9">
        <v>1020.9</v>
      </c>
      <c r="C21" s="9">
        <v>496.8</v>
      </c>
      <c r="D21" s="10">
        <f t="shared" si="0"/>
        <v>0.48662944460769914</v>
      </c>
      <c r="E21" s="4" t="s">
        <v>11</v>
      </c>
    </row>
    <row r="22" spans="1:5" ht="15.75" x14ac:dyDescent="0.25">
      <c r="A22" s="8" t="s">
        <v>24</v>
      </c>
      <c r="B22" s="9">
        <v>510409.1</v>
      </c>
      <c r="C22" s="9">
        <v>343463.5</v>
      </c>
      <c r="D22" s="10">
        <f t="shared" si="0"/>
        <v>0.67291805729952703</v>
      </c>
      <c r="E22" s="4" t="s">
        <v>11</v>
      </c>
    </row>
    <row r="23" spans="1:5" ht="15.75" x14ac:dyDescent="0.25">
      <c r="A23" s="8" t="s">
        <v>25</v>
      </c>
      <c r="B23" s="9">
        <v>4.0999999999999996</v>
      </c>
      <c r="C23" s="9">
        <v>469.1</v>
      </c>
      <c r="D23" s="10">
        <f t="shared" si="0"/>
        <v>114.41463414634148</v>
      </c>
      <c r="E23" s="4" t="s">
        <v>11</v>
      </c>
    </row>
    <row r="24" spans="1:5" ht="15.75" x14ac:dyDescent="0.25">
      <c r="A24" s="8"/>
      <c r="B24" s="9"/>
      <c r="C24" s="9"/>
      <c r="D24" s="10"/>
      <c r="E24" s="4"/>
    </row>
    <row r="25" spans="1:5" ht="15.75" x14ac:dyDescent="0.25">
      <c r="A25" s="11" t="s">
        <v>26</v>
      </c>
      <c r="B25" s="6">
        <v>16025608.699999999</v>
      </c>
      <c r="C25" s="6">
        <v>11174433.5</v>
      </c>
      <c r="D25" s="7">
        <f t="shared" si="0"/>
        <v>0.69728605690965118</v>
      </c>
      <c r="E25" s="4" t="s">
        <v>11</v>
      </c>
    </row>
    <row r="26" spans="1:5" ht="15.75" x14ac:dyDescent="0.25">
      <c r="A26" s="8" t="s">
        <v>9</v>
      </c>
      <c r="B26" s="9"/>
      <c r="C26" s="9"/>
      <c r="D26" s="10"/>
      <c r="E26" s="4"/>
    </row>
    <row r="27" spans="1:5" ht="15.75" x14ac:dyDescent="0.25">
      <c r="A27" s="8" t="s">
        <v>27</v>
      </c>
      <c r="B27" s="9">
        <v>6355788.9000000004</v>
      </c>
      <c r="C27" s="9">
        <v>4911290</v>
      </c>
      <c r="D27" s="10">
        <f t="shared" si="0"/>
        <v>0.77272704887980148</v>
      </c>
      <c r="E27" s="4" t="s">
        <v>11</v>
      </c>
    </row>
    <row r="28" spans="1:5" ht="15.75" x14ac:dyDescent="0.25">
      <c r="A28" s="8" t="s">
        <v>28</v>
      </c>
      <c r="B28" s="9">
        <v>841771.2</v>
      </c>
      <c r="C28" s="9">
        <v>589663</v>
      </c>
      <c r="D28" s="10">
        <f t="shared" si="0"/>
        <v>0.70050270192185249</v>
      </c>
      <c r="E28" s="4" t="s">
        <v>11</v>
      </c>
    </row>
    <row r="29" spans="1:5" ht="15.75" x14ac:dyDescent="0.25">
      <c r="A29" s="8"/>
      <c r="B29" s="9"/>
      <c r="C29" s="9"/>
      <c r="D29" s="10"/>
      <c r="E29" s="4"/>
    </row>
    <row r="30" spans="1:5" ht="31.5" x14ac:dyDescent="0.25">
      <c r="A30" s="5" t="s">
        <v>29</v>
      </c>
      <c r="B30" s="6">
        <v>41467580.20000001</v>
      </c>
      <c r="C30" s="6">
        <v>25954701.200000007</v>
      </c>
      <c r="D30" s="7">
        <f t="shared" si="0"/>
        <v>0.62590344251628172</v>
      </c>
      <c r="E30" s="4" t="s">
        <v>8</v>
      </c>
    </row>
    <row r="31" spans="1:5" ht="15.75" x14ac:dyDescent="0.25">
      <c r="A31" s="8" t="s">
        <v>9</v>
      </c>
      <c r="B31" s="9"/>
      <c r="C31" s="9"/>
      <c r="D31" s="10"/>
      <c r="E31" s="4"/>
    </row>
    <row r="32" spans="1:5" ht="31.5" x14ac:dyDescent="0.25">
      <c r="A32" s="13" t="s">
        <v>30</v>
      </c>
      <c r="B32" s="9">
        <v>1708946.2</v>
      </c>
      <c r="C32" s="9">
        <v>560840.80000000005</v>
      </c>
      <c r="D32" s="10">
        <f t="shared" si="0"/>
        <v>0.32817931892765262</v>
      </c>
      <c r="E32" s="4" t="s">
        <v>8</v>
      </c>
    </row>
    <row r="33" spans="1:5" ht="31.5" x14ac:dyDescent="0.25">
      <c r="A33" s="13" t="s">
        <v>31</v>
      </c>
      <c r="B33" s="9">
        <v>27462</v>
      </c>
      <c r="C33" s="9">
        <v>19500.400000000001</v>
      </c>
      <c r="D33" s="10">
        <f t="shared" si="0"/>
        <v>0.71008666521010855</v>
      </c>
      <c r="E33" s="4" t="s">
        <v>8</v>
      </c>
    </row>
    <row r="34" spans="1:5" ht="31.5" x14ac:dyDescent="0.25">
      <c r="A34" s="13" t="s">
        <v>32</v>
      </c>
      <c r="B34" s="9">
        <v>246612.4</v>
      </c>
      <c r="C34" s="9">
        <v>148318.70000000001</v>
      </c>
      <c r="D34" s="10">
        <f t="shared" si="0"/>
        <v>0.60142434038191106</v>
      </c>
      <c r="E34" s="4" t="s">
        <v>33</v>
      </c>
    </row>
    <row r="35" spans="1:5" ht="31.5" x14ac:dyDescent="0.25">
      <c r="A35" s="13" t="s">
        <v>34</v>
      </c>
      <c r="B35" s="9">
        <v>8048848.5999999996</v>
      </c>
      <c r="C35" s="9">
        <v>4361488.5999999996</v>
      </c>
      <c r="D35" s="10">
        <f t="shared" si="0"/>
        <v>0.54187733137383154</v>
      </c>
      <c r="E35" s="4" t="s">
        <v>8</v>
      </c>
    </row>
    <row r="36" spans="1:5" ht="15.75" x14ac:dyDescent="0.25">
      <c r="A36" s="8" t="s">
        <v>35</v>
      </c>
      <c r="B36" s="9"/>
      <c r="C36" s="9"/>
      <c r="D36" s="10"/>
      <c r="E36" s="4"/>
    </row>
    <row r="37" spans="1:5" ht="15.75" x14ac:dyDescent="0.25">
      <c r="A37" s="8" t="s">
        <v>36</v>
      </c>
      <c r="B37" s="9">
        <v>2418844.1</v>
      </c>
      <c r="C37" s="9">
        <v>1680528.3</v>
      </c>
      <c r="D37" s="10">
        <f t="shared" si="0"/>
        <v>0.69476503260379618</v>
      </c>
      <c r="E37" s="4" t="s">
        <v>11</v>
      </c>
    </row>
    <row r="38" spans="1:5" ht="15.75" x14ac:dyDescent="0.25">
      <c r="A38" s="8" t="s">
        <v>37</v>
      </c>
      <c r="B38" s="9">
        <v>145837.79999999999</v>
      </c>
      <c r="C38" s="9">
        <v>101005</v>
      </c>
      <c r="D38" s="10">
        <f t="shared" si="0"/>
        <v>0.69258450141184258</v>
      </c>
      <c r="E38" s="4" t="s">
        <v>11</v>
      </c>
    </row>
    <row r="39" spans="1:5" ht="15.75" x14ac:dyDescent="0.25">
      <c r="A39" s="8" t="s">
        <v>38</v>
      </c>
      <c r="B39" s="9">
        <v>232836.1</v>
      </c>
      <c r="C39" s="9">
        <v>160139.5</v>
      </c>
      <c r="D39" s="10">
        <f t="shared" si="0"/>
        <v>0.68777779734328137</v>
      </c>
      <c r="E39" s="4" t="s">
        <v>11</v>
      </c>
    </row>
    <row r="40" spans="1:5" ht="15.75" x14ac:dyDescent="0.25">
      <c r="A40" s="8" t="s">
        <v>39</v>
      </c>
      <c r="B40" s="9">
        <v>4235512.8</v>
      </c>
      <c r="C40" s="9">
        <v>1935802.6</v>
      </c>
      <c r="D40" s="10">
        <f t="shared" si="0"/>
        <v>0.45704090423242261</v>
      </c>
      <c r="E40" s="4" t="s">
        <v>11</v>
      </c>
    </row>
    <row r="41" spans="1:5" ht="15.75" x14ac:dyDescent="0.25">
      <c r="A41" s="8"/>
      <c r="B41" s="9"/>
      <c r="C41" s="9"/>
      <c r="D41" s="10"/>
      <c r="E41" s="4"/>
    </row>
    <row r="42" spans="1:5" ht="31.5" x14ac:dyDescent="0.25">
      <c r="A42" s="8" t="s">
        <v>40</v>
      </c>
      <c r="B42" s="9">
        <v>1493493</v>
      </c>
      <c r="C42" s="9">
        <v>689429.7</v>
      </c>
      <c r="D42" s="10">
        <f t="shared" si="0"/>
        <v>0.46162231761380867</v>
      </c>
      <c r="E42" s="4" t="s">
        <v>8</v>
      </c>
    </row>
    <row r="43" spans="1:5" ht="31.5" x14ac:dyDescent="0.25">
      <c r="A43" s="8" t="s">
        <v>41</v>
      </c>
      <c r="B43" s="9">
        <v>25443</v>
      </c>
      <c r="C43" s="9">
        <v>13133.2</v>
      </c>
      <c r="D43" s="10">
        <f t="shared" si="0"/>
        <v>0.51618126793224073</v>
      </c>
      <c r="E43" s="4" t="s">
        <v>8</v>
      </c>
    </row>
    <row r="44" spans="1:5" ht="31.5" x14ac:dyDescent="0.25">
      <c r="A44" s="8" t="s">
        <v>42</v>
      </c>
      <c r="B44" s="9">
        <v>11537735.9</v>
      </c>
      <c r="C44" s="9">
        <v>7588777.5</v>
      </c>
      <c r="D44" s="10">
        <f t="shared" si="0"/>
        <v>0.65773541410321235</v>
      </c>
      <c r="E44" s="4" t="s">
        <v>8</v>
      </c>
    </row>
    <row r="45" spans="1:5" ht="31.5" x14ac:dyDescent="0.25">
      <c r="A45" s="8" t="s">
        <v>43</v>
      </c>
      <c r="B45" s="9">
        <v>643942</v>
      </c>
      <c r="C45" s="9">
        <v>376297.4</v>
      </c>
      <c r="D45" s="10">
        <f t="shared" si="0"/>
        <v>0.58436536209782874</v>
      </c>
      <c r="E45" s="4" t="s">
        <v>8</v>
      </c>
    </row>
    <row r="46" spans="1:5" ht="31.5" x14ac:dyDescent="0.25">
      <c r="A46" s="8" t="s">
        <v>44</v>
      </c>
      <c r="B46" s="9">
        <v>7260546.5999999996</v>
      </c>
      <c r="C46" s="9">
        <v>5304666.4000000004</v>
      </c>
      <c r="D46" s="10">
        <f t="shared" si="0"/>
        <v>0.7306152955481342</v>
      </c>
      <c r="E46" s="4" t="s">
        <v>8</v>
      </c>
    </row>
    <row r="47" spans="1:5" ht="31.5" x14ac:dyDescent="0.25">
      <c r="A47" s="8" t="s">
        <v>45</v>
      </c>
      <c r="B47" s="9">
        <v>8182643.2000000002</v>
      </c>
      <c r="C47" s="9">
        <v>5450609.0999999996</v>
      </c>
      <c r="D47" s="10">
        <f t="shared" si="0"/>
        <v>0.66611838824892178</v>
      </c>
      <c r="E47" s="4" t="s">
        <v>8</v>
      </c>
    </row>
    <row r="48" spans="1:5" ht="31.5" x14ac:dyDescent="0.25">
      <c r="A48" s="8" t="s">
        <v>46</v>
      </c>
      <c r="B48" s="9">
        <v>791555.6</v>
      </c>
      <c r="C48" s="9">
        <v>485827.3</v>
      </c>
      <c r="D48" s="10">
        <f t="shared" si="0"/>
        <v>0.61376269714976439</v>
      </c>
      <c r="E48" s="4" t="s">
        <v>8</v>
      </c>
    </row>
    <row r="49" spans="1:5" ht="31.5" x14ac:dyDescent="0.25">
      <c r="A49" s="8" t="s">
        <v>47</v>
      </c>
      <c r="B49" s="9">
        <v>100040</v>
      </c>
      <c r="C49" s="9">
        <v>70628.5</v>
      </c>
      <c r="D49" s="10">
        <f t="shared" si="0"/>
        <v>0.70600259896041584</v>
      </c>
      <c r="E49" s="4" t="s">
        <v>8</v>
      </c>
    </row>
    <row r="50" spans="1:5" ht="31.5" x14ac:dyDescent="0.25">
      <c r="A50" s="8" t="s">
        <v>48</v>
      </c>
      <c r="B50" s="9">
        <v>420000</v>
      </c>
      <c r="C50" s="9">
        <v>140277.5</v>
      </c>
      <c r="D50" s="10">
        <f t="shared" si="0"/>
        <v>0.33399404761904761</v>
      </c>
      <c r="E50" s="4" t="s">
        <v>8</v>
      </c>
    </row>
    <row r="51" spans="1:5" ht="31.5" x14ac:dyDescent="0.25">
      <c r="A51" s="8" t="s">
        <v>49</v>
      </c>
      <c r="B51" s="9">
        <v>980311.7</v>
      </c>
      <c r="C51" s="9">
        <v>744906.1</v>
      </c>
      <c r="D51" s="10">
        <f t="shared" si="0"/>
        <v>0.75986658121085371</v>
      </c>
      <c r="E51" s="4" t="s">
        <v>8</v>
      </c>
    </row>
    <row r="52" spans="1:5" ht="15.75" x14ac:dyDescent="0.25">
      <c r="A52" s="8" t="s">
        <v>9</v>
      </c>
      <c r="B52" s="9"/>
      <c r="C52" s="9"/>
      <c r="D52" s="10"/>
      <c r="E52" s="4"/>
    </row>
    <row r="53" spans="1:5" ht="31.5" x14ac:dyDescent="0.25">
      <c r="A53" s="8" t="s">
        <v>50</v>
      </c>
      <c r="B53" s="9">
        <v>153815.70000000001</v>
      </c>
      <c r="C53" s="9">
        <v>115362</v>
      </c>
      <c r="D53" s="10">
        <f t="shared" si="0"/>
        <v>0.75000146278955915</v>
      </c>
      <c r="E53" s="4" t="s">
        <v>11</v>
      </c>
    </row>
    <row r="54" spans="1:5" ht="31.5" x14ac:dyDescent="0.25">
      <c r="A54" s="8" t="s">
        <v>51</v>
      </c>
      <c r="B54" s="9">
        <v>412095.5</v>
      </c>
      <c r="C54" s="9">
        <v>312412</v>
      </c>
      <c r="D54" s="10">
        <f t="shared" si="0"/>
        <v>0.75810582741136456</v>
      </c>
      <c r="E54" s="4" t="s">
        <v>11</v>
      </c>
    </row>
    <row r="55" spans="1:5" ht="15.75" x14ac:dyDescent="0.25">
      <c r="A55" s="8" t="s">
        <v>52</v>
      </c>
      <c r="B55" s="9">
        <v>414400.5</v>
      </c>
      <c r="C55" s="9">
        <v>317132.09999999998</v>
      </c>
      <c r="D55" s="10">
        <f t="shared" si="0"/>
        <v>0.76527924073450682</v>
      </c>
      <c r="E55" s="4" t="s">
        <v>11</v>
      </c>
    </row>
    <row r="56" spans="1:5" ht="15.75" x14ac:dyDescent="0.25">
      <c r="A56" s="8"/>
      <c r="B56" s="9"/>
      <c r="C56" s="9"/>
      <c r="D56" s="10"/>
      <c r="E56" s="4"/>
    </row>
    <row r="57" spans="1:5" ht="94.5" x14ac:dyDescent="0.25">
      <c r="A57" s="8" t="s">
        <v>53</v>
      </c>
      <c r="B57" s="14" t="s">
        <v>54</v>
      </c>
      <c r="C57" s="9" t="s">
        <v>11</v>
      </c>
      <c r="D57" s="9" t="s">
        <v>11</v>
      </c>
      <c r="E57" s="4" t="s">
        <v>55</v>
      </c>
    </row>
    <row r="58" spans="1:5" ht="15.75" x14ac:dyDescent="0.25">
      <c r="A58" s="8"/>
      <c r="B58" s="9"/>
      <c r="C58" s="9"/>
      <c r="D58" s="9"/>
      <c r="E58" s="4"/>
    </row>
    <row r="59" spans="1:5" ht="15.75" x14ac:dyDescent="0.25">
      <c r="A59" s="8" t="s">
        <v>56</v>
      </c>
      <c r="B59" s="9">
        <v>-2569960.0000000075</v>
      </c>
      <c r="C59" s="9">
        <v>3471629.9999999963</v>
      </c>
      <c r="D59" s="9" t="s">
        <v>11</v>
      </c>
      <c r="E59" s="4" t="s">
        <v>11</v>
      </c>
    </row>
    <row r="60" spans="1:5" ht="15.75" x14ac:dyDescent="0.25">
      <c r="A60" s="8" t="s">
        <v>35</v>
      </c>
      <c r="B60" s="9"/>
      <c r="C60" s="9"/>
      <c r="D60" s="10"/>
      <c r="E60" s="4"/>
    </row>
    <row r="61" spans="1:5" ht="15" customHeight="1" x14ac:dyDescent="0.25">
      <c r="A61" s="15" t="s">
        <v>57</v>
      </c>
      <c r="B61" s="16">
        <v>406101.5</v>
      </c>
      <c r="C61" s="16">
        <v>-316055.3</v>
      </c>
      <c r="D61" s="17" t="s">
        <v>11</v>
      </c>
      <c r="E61" s="18" t="s">
        <v>11</v>
      </c>
    </row>
    <row r="62" spans="1:5" ht="15" customHeight="1" x14ac:dyDescent="0.25">
      <c r="A62" s="15"/>
      <c r="B62" s="19"/>
      <c r="C62" s="19"/>
      <c r="D62" s="20"/>
      <c r="E62" s="18"/>
    </row>
    <row r="63" spans="1:5" ht="31.5" x14ac:dyDescent="0.25">
      <c r="A63" s="8" t="s">
        <v>58</v>
      </c>
      <c r="B63" s="9">
        <v>138810</v>
      </c>
      <c r="C63" s="9">
        <v>314203.40000000002</v>
      </c>
      <c r="D63" s="10">
        <f t="shared" ref="D63:D64" si="1">C63/B63</f>
        <v>2.2635501765002521</v>
      </c>
      <c r="E63" s="4" t="s">
        <v>11</v>
      </c>
    </row>
    <row r="64" spans="1:5" ht="15.75" x14ac:dyDescent="0.25">
      <c r="A64" s="8" t="s">
        <v>59</v>
      </c>
      <c r="B64" s="9">
        <v>-450000</v>
      </c>
      <c r="C64" s="9">
        <v>-450000</v>
      </c>
      <c r="D64" s="10">
        <f t="shared" si="1"/>
        <v>1</v>
      </c>
      <c r="E64" s="4" t="s">
        <v>11</v>
      </c>
    </row>
    <row r="65" spans="1:5" ht="15.75" x14ac:dyDescent="0.25">
      <c r="A65" s="8"/>
      <c r="B65" s="9"/>
      <c r="C65" s="9"/>
      <c r="D65" s="10"/>
      <c r="E65" s="4"/>
    </row>
    <row r="66" spans="1:5" ht="15.75" x14ac:dyDescent="0.25">
      <c r="A66" s="8" t="s">
        <v>60</v>
      </c>
      <c r="B66" s="9">
        <f>B68+B69</f>
        <v>0</v>
      </c>
      <c r="C66" s="9">
        <f>C68+C69</f>
        <v>0</v>
      </c>
      <c r="D66" s="9" t="s">
        <v>11</v>
      </c>
      <c r="E66" s="4" t="s">
        <v>11</v>
      </c>
    </row>
    <row r="67" spans="1:5" ht="15.75" x14ac:dyDescent="0.25">
      <c r="A67" s="8" t="s">
        <v>9</v>
      </c>
      <c r="B67" s="9"/>
      <c r="C67" s="9"/>
      <c r="D67" s="10"/>
      <c r="E67" s="4"/>
    </row>
    <row r="68" spans="1:5" ht="15.75" x14ac:dyDescent="0.25">
      <c r="A68" s="8" t="s">
        <v>61</v>
      </c>
      <c r="B68" s="9">
        <v>0</v>
      </c>
      <c r="C68" s="9">
        <v>0</v>
      </c>
      <c r="D68" s="9" t="s">
        <v>11</v>
      </c>
      <c r="E68" s="4" t="s">
        <v>11</v>
      </c>
    </row>
    <row r="69" spans="1:5" ht="15.75" x14ac:dyDescent="0.25">
      <c r="A69" s="8" t="s">
        <v>62</v>
      </c>
      <c r="B69" s="9">
        <v>0</v>
      </c>
      <c r="C69" s="9">
        <v>0</v>
      </c>
      <c r="D69" s="9" t="s">
        <v>11</v>
      </c>
      <c r="E69" s="4" t="s">
        <v>11</v>
      </c>
    </row>
    <row r="70" spans="1:5" ht="15.75" x14ac:dyDescent="0.25">
      <c r="A70" s="8"/>
      <c r="B70" s="9"/>
      <c r="C70" s="9"/>
      <c r="D70" s="10"/>
      <c r="E70" s="4"/>
    </row>
    <row r="71" spans="1:5" ht="63" x14ac:dyDescent="0.25">
      <c r="A71" s="8" t="s">
        <v>63</v>
      </c>
      <c r="B71" s="9">
        <v>71.2</v>
      </c>
      <c r="C71" s="9">
        <v>46.8</v>
      </c>
      <c r="D71" s="9" t="s">
        <v>11</v>
      </c>
      <c r="E71" s="4" t="s">
        <v>64</v>
      </c>
    </row>
    <row r="72" spans="1:5" ht="31.5" x14ac:dyDescent="0.25">
      <c r="A72" s="8" t="s">
        <v>65</v>
      </c>
      <c r="B72" s="9">
        <v>0</v>
      </c>
      <c r="C72" s="9">
        <v>0</v>
      </c>
      <c r="D72" s="9" t="s">
        <v>11</v>
      </c>
      <c r="E72" s="4" t="s">
        <v>66</v>
      </c>
    </row>
    <row r="73" spans="1:5" ht="63" x14ac:dyDescent="0.25">
      <c r="A73" s="8" t="s">
        <v>67</v>
      </c>
      <c r="B73" s="9">
        <v>1.1000000000000001</v>
      </c>
      <c r="C73" s="9">
        <v>0.6</v>
      </c>
      <c r="D73" s="9" t="s">
        <v>11</v>
      </c>
      <c r="E73" s="4" t="s">
        <v>66</v>
      </c>
    </row>
    <row r="74" spans="1:5" ht="31.5" x14ac:dyDescent="0.25">
      <c r="A74" s="8" t="s">
        <v>68</v>
      </c>
      <c r="B74" s="9" t="s">
        <v>11</v>
      </c>
      <c r="C74" s="9">
        <v>0</v>
      </c>
      <c r="D74" s="9" t="s">
        <v>11</v>
      </c>
      <c r="E74" s="4" t="s">
        <v>69</v>
      </c>
    </row>
    <row r="75" spans="1:5" ht="31.5" x14ac:dyDescent="0.25">
      <c r="A75" s="8" t="s">
        <v>70</v>
      </c>
      <c r="B75" s="21">
        <v>0.3</v>
      </c>
      <c r="C75" s="9">
        <v>0</v>
      </c>
      <c r="D75" s="9" t="s">
        <v>11</v>
      </c>
      <c r="E75" s="4" t="s">
        <v>71</v>
      </c>
    </row>
    <row r="76" spans="1:5" ht="15.75" x14ac:dyDescent="0.25">
      <c r="A76" s="22"/>
    </row>
    <row r="77" spans="1:5" ht="15.75" x14ac:dyDescent="0.25">
      <c r="A77" s="22" t="s">
        <v>72</v>
      </c>
    </row>
    <row r="78" spans="1:5" ht="15.75" x14ac:dyDescent="0.25">
      <c r="A78" s="22" t="s">
        <v>73</v>
      </c>
    </row>
    <row r="79" spans="1:5" ht="15.75" x14ac:dyDescent="0.25">
      <c r="A79" s="22" t="s">
        <v>74</v>
      </c>
    </row>
    <row r="80" spans="1:5" ht="15.75" x14ac:dyDescent="0.25">
      <c r="A80" s="22"/>
    </row>
    <row r="81" spans="1:1" ht="15.75" x14ac:dyDescent="0.25">
      <c r="A81" s="3"/>
    </row>
  </sheetData>
  <mergeCells count="7">
    <mergeCell ref="A1:E1"/>
    <mergeCell ref="A2:E2"/>
    <mergeCell ref="A61:A62"/>
    <mergeCell ref="B61:B62"/>
    <mergeCell ref="C61:C62"/>
    <mergeCell ref="D61:D62"/>
    <mergeCell ref="E61:E6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 Алексей Михайлович</dc:creator>
  <cp:lastModifiedBy>Лукин Алексей Михайлович</cp:lastModifiedBy>
  <dcterms:created xsi:type="dcterms:W3CDTF">2016-10-17T14:58:16Z</dcterms:created>
  <dcterms:modified xsi:type="dcterms:W3CDTF">2016-10-17T14:59:31Z</dcterms:modified>
</cp:coreProperties>
</file>